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\\LANDISK1\disk1\nozoe-co3（2021.5）\2 総務\② 支払予定表\⑥下請提出請求書\"/>
    </mc:Choice>
  </mc:AlternateContent>
  <xr:revisionPtr revIDLastSave="0" documentId="13_ncr:1_{C5F75504-BFE4-4B1A-A90B-1A88EF5A7C30}" xr6:coauthVersionLast="47" xr6:coauthVersionMax="47" xr10:uidLastSave="{00000000-0000-0000-0000-000000000000}"/>
  <bookViews>
    <workbookView xWindow="-120" yWindow="-120" windowWidth="29040" windowHeight="15840" activeTab="1" xr2:uid="{130C6210-2D44-455F-8EE1-D86CB97F90F2}"/>
  </bookViews>
  <sheets>
    <sheet name="注意事項" sheetId="2" r:id="rId1"/>
    <sheet name="統括表" sheetId="7" r:id="rId2"/>
    <sheet name="契約用" sheetId="4" r:id="rId3"/>
    <sheet name="契約用　保留金解除" sheetId="6" r:id="rId4"/>
    <sheet name="契約外" sheetId="5" r:id="rId5"/>
  </sheets>
  <definedNames>
    <definedName name="_xlnm.Print_Area" localSheetId="4">契約外!$A$1:$AF$47</definedName>
    <definedName name="_xlnm.Print_Area" localSheetId="2">契約用!$A$1:$AF$54</definedName>
    <definedName name="_xlnm.Print_Area" localSheetId="3">'契約用　保留金解除'!$A$1:$AF$54</definedName>
    <definedName name="_xlnm.Print_Area" localSheetId="1">統括表!$A$1:$AF$51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12" i="5" l="1"/>
  <c r="Z15" i="6"/>
  <c r="Z15" i="4"/>
  <c r="AC5" i="7"/>
  <c r="AC5" i="5" s="1"/>
  <c r="Q35" i="6"/>
  <c r="Q33" i="6" s="1"/>
  <c r="J35" i="6"/>
  <c r="Y31" i="4"/>
  <c r="U22" i="7"/>
  <c r="X36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5" i="5"/>
  <c r="U23" i="7"/>
  <c r="X20" i="5"/>
  <c r="Z12" i="5"/>
  <c r="T12" i="5"/>
  <c r="T15" i="4"/>
  <c r="T15" i="6"/>
  <c r="U37" i="7"/>
  <c r="U36" i="7"/>
  <c r="U35" i="7"/>
  <c r="U34" i="7"/>
  <c r="U33" i="7"/>
  <c r="U32" i="7"/>
  <c r="AA32" i="7" s="1"/>
  <c r="U31" i="7"/>
  <c r="U30" i="7"/>
  <c r="AA30" i="7" s="1"/>
  <c r="U29" i="7"/>
  <c r="U28" i="7"/>
  <c r="U27" i="7"/>
  <c r="U26" i="7"/>
  <c r="U25" i="7"/>
  <c r="U24" i="7"/>
  <c r="AA22" i="7"/>
  <c r="U21" i="7"/>
  <c r="AA21" i="7" s="1"/>
  <c r="AA37" i="7"/>
  <c r="AA36" i="7"/>
  <c r="AA35" i="7"/>
  <c r="AA34" i="7"/>
  <c r="AA33" i="7"/>
  <c r="AA31" i="7"/>
  <c r="AA29" i="7"/>
  <c r="AA28" i="7"/>
  <c r="AA27" i="7"/>
  <c r="AA26" i="7"/>
  <c r="AA25" i="7"/>
  <c r="AA24" i="7"/>
  <c r="AA23" i="7"/>
  <c r="U20" i="7"/>
  <c r="AA20" i="7" s="1"/>
  <c r="O38" i="7"/>
  <c r="AE5" i="5"/>
  <c r="Y5" i="5"/>
  <c r="C6" i="5"/>
  <c r="AE5" i="6"/>
  <c r="AC5" i="6"/>
  <c r="Y5" i="6"/>
  <c r="C6" i="6"/>
  <c r="AE5" i="4"/>
  <c r="Y5" i="4"/>
  <c r="C6" i="4"/>
  <c r="G13" i="5"/>
  <c r="G12" i="5"/>
  <c r="G15" i="6"/>
  <c r="G14" i="6"/>
  <c r="G15" i="4"/>
  <c r="G14" i="4"/>
  <c r="J33" i="6"/>
  <c r="Y31" i="6"/>
  <c r="Y26" i="6"/>
  <c r="J39" i="6" s="1"/>
  <c r="Y26" i="4"/>
  <c r="AC5" i="4" l="1"/>
  <c r="X37" i="5"/>
  <c r="I16" i="5" s="1"/>
  <c r="Q16" i="5" s="1"/>
  <c r="AA38" i="7"/>
  <c r="U38" i="7"/>
  <c r="Y35" i="6"/>
  <c r="Y16" i="5" l="1"/>
  <c r="Y37" i="6"/>
  <c r="I18" i="6" s="1"/>
  <c r="Q18" i="6" s="1"/>
  <c r="Y33" i="6"/>
  <c r="Q35" i="4"/>
  <c r="Q33" i="4" s="1"/>
  <c r="J35" i="4"/>
  <c r="J33" i="4" s="1"/>
  <c r="Y18" i="6" l="1"/>
  <c r="Y35" i="4"/>
  <c r="Y33" i="4" s="1"/>
  <c r="J39" i="4"/>
  <c r="Y37" i="4" l="1"/>
  <c r="I18" i="4" s="1"/>
  <c r="Q18" i="4" l="1"/>
  <c r="Y18" i="4" s="1"/>
</calcChain>
</file>

<file path=xl/sharedStrings.xml><?xml version="1.0" encoding="utf-8"?>
<sst xmlns="http://schemas.openxmlformats.org/spreadsheetml/2006/main" count="225" uniqueCount="128">
  <si>
    <t>（契約用）</t>
    <rPh sb="1" eb="3">
      <t>ケイヤク</t>
    </rPh>
    <rPh sb="3" eb="4">
      <t>ヨウ</t>
    </rPh>
    <phoneticPr fontId="5"/>
  </si>
  <si>
    <t>下記の通り請求いたします。</t>
  </si>
  <si>
    <t>請求年月日</t>
    <rPh sb="0" eb="2">
      <t>セイキュウ</t>
    </rPh>
    <rPh sb="2" eb="5">
      <t>ネンガッピ</t>
    </rPh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</si>
  <si>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</si>
  <si>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</si>
  <si>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日</t>
    <rPh sb="0" eb="1">
      <t>ニチ</t>
    </rPh>
    <phoneticPr fontId="5"/>
  </si>
  <si>
    <t>月分</t>
    <phoneticPr fontId="5"/>
  </si>
  <si>
    <t>出来高査定期間</t>
    <rPh sb="0" eb="3">
      <t>デキダカ</t>
    </rPh>
    <rPh sb="3" eb="5">
      <t>サテイ</t>
    </rPh>
    <rPh sb="5" eb="7">
      <t>キカン</t>
    </rPh>
    <phoneticPr fontId="5"/>
  </si>
  <si>
    <t>自</t>
    <rPh sb="0" eb="1">
      <t>ジ</t>
    </rPh>
    <phoneticPr fontId="5"/>
  </si>
  <si>
    <t>月</t>
    <rPh sb="0" eb="1">
      <t>ツキ</t>
    </rPh>
    <phoneticPr fontId="5"/>
  </si>
  <si>
    <t>～</t>
    <phoneticPr fontId="5"/>
  </si>
  <si>
    <t>至</t>
    <rPh sb="0" eb="1">
      <t>イタル</t>
    </rPh>
    <phoneticPr fontId="5"/>
  </si>
  <si>
    <t>取引先コード</t>
  </si>
  <si>
    <t>振 込 先</t>
    <rPh sb="0" eb="1">
      <t>シン</t>
    </rPh>
    <rPh sb="2" eb="3">
      <t>コミ</t>
    </rPh>
    <rPh sb="4" eb="5">
      <t>サキ</t>
    </rPh>
    <phoneticPr fontId="5"/>
  </si>
  <si>
    <t>銀行</t>
    <rPh sb="0" eb="2">
      <t>ギンコウ</t>
    </rPh>
    <phoneticPr fontId="5"/>
  </si>
  <si>
    <t>住　所</t>
    <phoneticPr fontId="5"/>
  </si>
  <si>
    <t>支店</t>
    <rPh sb="0" eb="2">
      <t>シテン</t>
    </rPh>
    <phoneticPr fontId="5"/>
  </si>
  <si>
    <t>預金種類</t>
    <rPh sb="0" eb="2">
      <t>ヨキン</t>
    </rPh>
    <rPh sb="2" eb="4">
      <t>シュルイ</t>
    </rPh>
    <phoneticPr fontId="5"/>
  </si>
  <si>
    <t>会社名</t>
    <phoneticPr fontId="5"/>
  </si>
  <si>
    <t>口座番号</t>
    <rPh sb="0" eb="2">
      <t>コウザ</t>
    </rPh>
    <rPh sb="2" eb="4">
      <t>バンゴウ</t>
    </rPh>
    <phoneticPr fontId="5"/>
  </si>
  <si>
    <t>口 座 名
（カタカナ）</t>
    <rPh sb="0" eb="1">
      <t>クチ</t>
    </rPh>
    <rPh sb="2" eb="3">
      <t>ザ</t>
    </rPh>
    <rPh sb="4" eb="5">
      <t>メイ</t>
    </rPh>
    <phoneticPr fontId="5"/>
  </si>
  <si>
    <t>T E L</t>
    <phoneticPr fontId="5"/>
  </si>
  <si>
    <t>(</t>
    <phoneticPr fontId="5"/>
  </si>
  <si>
    <t>)</t>
    <phoneticPr fontId="5"/>
  </si>
  <si>
    <t>インボイス登録番号</t>
    <rPh sb="5" eb="7">
      <t>トウロク</t>
    </rPh>
    <rPh sb="7" eb="9">
      <t>バンゴウ</t>
    </rPh>
    <phoneticPr fontId="5"/>
  </si>
  <si>
    <t>注文番号</t>
    <rPh sb="0" eb="2">
      <t>チュウモン</t>
    </rPh>
    <rPh sb="2" eb="4">
      <t>バンゴウ</t>
    </rPh>
    <phoneticPr fontId="5"/>
  </si>
  <si>
    <t>第</t>
    <rPh sb="0" eb="1">
      <t>ダイ</t>
    </rPh>
    <phoneticPr fontId="5"/>
  </si>
  <si>
    <t>回請求</t>
    <rPh sb="0" eb="1">
      <t>カイ</t>
    </rPh>
    <rPh sb="1" eb="3">
      <t>セイキュウ</t>
    </rPh>
    <phoneticPr fontId="5"/>
  </si>
  <si>
    <t>※口座名はカタカナで</t>
    <rPh sb="1" eb="4">
      <t>コウザメイ</t>
    </rPh>
    <phoneticPr fontId="5"/>
  </si>
  <si>
    <t>　ご記入ください。</t>
    <rPh sb="2" eb="4">
      <t>キニュウ</t>
    </rPh>
    <phoneticPr fontId="5"/>
  </si>
  <si>
    <t>項目</t>
    <rPh sb="0" eb="2">
      <t>コウモク</t>
    </rPh>
    <phoneticPr fontId="5"/>
  </si>
  <si>
    <t xml:space="preserve">当初契約
Ａ            </t>
    <rPh sb="0" eb="2">
      <t>トウショ</t>
    </rPh>
    <rPh sb="2" eb="4">
      <t>ケイヤク</t>
    </rPh>
    <phoneticPr fontId="5"/>
  </si>
  <si>
    <t xml:space="preserve">変更契約（増減）
Ｂ </t>
    <rPh sb="0" eb="2">
      <t>ヘンコウ</t>
    </rPh>
    <rPh sb="5" eb="7">
      <t>ゾウゲン</t>
    </rPh>
    <phoneticPr fontId="5"/>
  </si>
  <si>
    <t>最終契約金額
Ｃ（Ａ＋Ｂ）</t>
    <rPh sb="0" eb="2">
      <t>サイシュウ</t>
    </rPh>
    <rPh sb="2" eb="4">
      <t>ケイヤク</t>
    </rPh>
    <rPh sb="4" eb="6">
      <t>キンガク</t>
    </rPh>
    <phoneticPr fontId="5"/>
  </si>
  <si>
    <t>①</t>
  </si>
  <si>
    <t>契 約 金 額(税抜)</t>
    <rPh sb="0" eb="1">
      <t>チギリ</t>
    </rPh>
    <rPh sb="2" eb="3">
      <t>ヤク</t>
    </rPh>
    <rPh sb="4" eb="5">
      <t>カネ</t>
    </rPh>
    <rPh sb="6" eb="7">
      <t>ガク</t>
    </rPh>
    <rPh sb="9" eb="10">
      <t>ヌ</t>
    </rPh>
    <phoneticPr fontId="5"/>
  </si>
  <si>
    <t>累計出来高</t>
    <rPh sb="0" eb="2">
      <t>ルイケイ</t>
    </rPh>
    <phoneticPr fontId="5"/>
  </si>
  <si>
    <t>前回までの出来高</t>
    <rPh sb="0" eb="2">
      <t>ゼンカイ</t>
    </rPh>
    <phoneticPr fontId="5"/>
  </si>
  <si>
    <t>今回請求</t>
    <rPh sb="0" eb="2">
      <t>コンカイ</t>
    </rPh>
    <rPh sb="2" eb="4">
      <t>セイキュウ</t>
    </rPh>
    <phoneticPr fontId="5"/>
  </si>
  <si>
    <t>②</t>
  </si>
  <si>
    <t>出来高金額 (税抜)</t>
    <rPh sb="0" eb="3">
      <t>デキダカ</t>
    </rPh>
    <rPh sb="3" eb="5">
      <t>キンガク</t>
    </rPh>
    <rPh sb="7" eb="9">
      <t>ゼイヌキ</t>
    </rPh>
    <phoneticPr fontId="5"/>
  </si>
  <si>
    <t>③</t>
  </si>
  <si>
    <t>④</t>
    <phoneticPr fontId="5"/>
  </si>
  <si>
    <t>⑤</t>
    <phoneticPr fontId="5"/>
  </si>
  <si>
    <t>⑥</t>
    <phoneticPr fontId="5"/>
  </si>
  <si>
    <t>残　　高 (税抜)
( ① － ④ )</t>
    <rPh sb="0" eb="1">
      <t>ザン</t>
    </rPh>
    <rPh sb="3" eb="4">
      <t>コウ</t>
    </rPh>
    <phoneticPr fontId="5"/>
  </si>
  <si>
    <t>現金</t>
    <rPh sb="0" eb="2">
      <t>ゲンキン</t>
    </rPh>
    <phoneticPr fontId="5"/>
  </si>
  <si>
    <t>%</t>
    <phoneticPr fontId="5"/>
  </si>
  <si>
    <t>手形</t>
    <rPh sb="0" eb="2">
      <t>テガタ</t>
    </rPh>
    <phoneticPr fontId="5"/>
  </si>
  <si>
    <t>備考</t>
    <rPh sb="0" eb="2">
      <t>ビコウ</t>
    </rPh>
    <phoneticPr fontId="5"/>
  </si>
  <si>
    <t>検　収</t>
    <rPh sb="0" eb="1">
      <t>ケン</t>
    </rPh>
    <rPh sb="2" eb="3">
      <t>オサム</t>
    </rPh>
    <phoneticPr fontId="5"/>
  </si>
  <si>
    <t>１．</t>
    <phoneticPr fontId="5"/>
  </si>
  <si>
    <t>２．</t>
    <phoneticPr fontId="5"/>
  </si>
  <si>
    <t>締め日</t>
    <rPh sb="0" eb="1">
      <t>シ</t>
    </rPh>
    <rPh sb="2" eb="3">
      <t>ヒ</t>
    </rPh>
    <phoneticPr fontId="5"/>
  </si>
  <si>
    <t>２０日締め</t>
    <rPh sb="2" eb="3">
      <t>ニチ</t>
    </rPh>
    <rPh sb="3" eb="4">
      <t>シ</t>
    </rPh>
    <phoneticPr fontId="5"/>
  </si>
  <si>
    <t>３．</t>
    <phoneticPr fontId="5"/>
  </si>
  <si>
    <t>受付締切日</t>
    <rPh sb="0" eb="2">
      <t>ウケツケ</t>
    </rPh>
    <rPh sb="2" eb="4">
      <t>シメキリ</t>
    </rPh>
    <rPh sb="4" eb="5">
      <t>ヒ</t>
    </rPh>
    <phoneticPr fontId="5"/>
  </si>
  <si>
    <t>当月２５日必着（休日の場合は、翌日とします。）</t>
    <rPh sb="0" eb="2">
      <t>トウゲツ</t>
    </rPh>
    <rPh sb="4" eb="5">
      <t>ニチ</t>
    </rPh>
    <rPh sb="5" eb="7">
      <t>ヒッチャク</t>
    </rPh>
    <rPh sb="8" eb="10">
      <t>キュウジツ</t>
    </rPh>
    <rPh sb="11" eb="13">
      <t>バアイ</t>
    </rPh>
    <rPh sb="15" eb="17">
      <t>ヨクジツ</t>
    </rPh>
    <phoneticPr fontId="5"/>
  </si>
  <si>
    <t>４．</t>
    <phoneticPr fontId="5"/>
  </si>
  <si>
    <t>支払日</t>
    <rPh sb="0" eb="2">
      <t>シハライ</t>
    </rPh>
    <rPh sb="2" eb="3">
      <t>ビ</t>
    </rPh>
    <phoneticPr fontId="5"/>
  </si>
  <si>
    <t>翌月２５日（休日の場合は、翌日とします。）</t>
    <rPh sb="0" eb="2">
      <t>ヨクゲツ</t>
    </rPh>
    <rPh sb="4" eb="5">
      <t>ニチ</t>
    </rPh>
    <rPh sb="6" eb="8">
      <t>キュウジツ</t>
    </rPh>
    <rPh sb="9" eb="11">
      <t>バアイ</t>
    </rPh>
    <rPh sb="13" eb="15">
      <t>ヨクジツ</t>
    </rPh>
    <phoneticPr fontId="5"/>
  </si>
  <si>
    <t>５．</t>
    <phoneticPr fontId="5"/>
  </si>
  <si>
    <t>請求書・領収書送付先</t>
    <rPh sb="0" eb="3">
      <t>セイキュウショ</t>
    </rPh>
    <rPh sb="4" eb="7">
      <t>リョウシュウショ</t>
    </rPh>
    <rPh sb="7" eb="9">
      <t>ソウフ</t>
    </rPh>
    <rPh sb="9" eb="10">
      <t>サキ</t>
    </rPh>
    <phoneticPr fontId="5"/>
  </si>
  <si>
    <t>※　締日に間に合わなかった場は、翌月受付とし翌々月支払いとなります。</t>
    <rPh sb="2" eb="4">
      <t>シメビ</t>
    </rPh>
    <rPh sb="5" eb="6">
      <t>マ</t>
    </rPh>
    <rPh sb="7" eb="8">
      <t>ア</t>
    </rPh>
    <rPh sb="13" eb="14">
      <t>バ</t>
    </rPh>
    <rPh sb="16" eb="18">
      <t>ヨクゲツ</t>
    </rPh>
    <rPh sb="18" eb="20">
      <t>ウケツケ</t>
    </rPh>
    <rPh sb="22" eb="25">
      <t>ヨクヨクゲツ</t>
    </rPh>
    <rPh sb="25" eb="27">
      <t>シハラ</t>
    </rPh>
    <phoneticPr fontId="5"/>
  </si>
  <si>
    <t>　　ご了承くださいますようお願いいたします。</t>
    <rPh sb="3" eb="5">
      <t>リョウショウ</t>
    </rPh>
    <rPh sb="14" eb="15">
      <t>ネガ</t>
    </rPh>
    <phoneticPr fontId="5"/>
  </si>
  <si>
    <t>※　工事完了後は、保留金解除の請求書発行をお願いします。</t>
    <rPh sb="2" eb="4">
      <t>コウジ</t>
    </rPh>
    <rPh sb="4" eb="6">
      <t>カンリョウ</t>
    </rPh>
    <rPh sb="6" eb="7">
      <t>ゴ</t>
    </rPh>
    <rPh sb="9" eb="11">
      <t>ホリュウ</t>
    </rPh>
    <rPh sb="11" eb="12">
      <t>キン</t>
    </rPh>
    <rPh sb="12" eb="14">
      <t>カイジョ</t>
    </rPh>
    <rPh sb="15" eb="18">
      <t>セイキュウショ</t>
    </rPh>
    <rPh sb="18" eb="20">
      <t>ハッコウ</t>
    </rPh>
    <rPh sb="22" eb="23">
      <t>ネガ</t>
    </rPh>
    <phoneticPr fontId="5"/>
  </si>
  <si>
    <t>（契約外）</t>
    <rPh sb="1" eb="3">
      <t>ケイヤク</t>
    </rPh>
    <rPh sb="3" eb="4">
      <t>ガイ</t>
    </rPh>
    <phoneticPr fontId="5"/>
  </si>
  <si>
    <t>今月の請求金額</t>
    <phoneticPr fontId="5"/>
  </si>
  <si>
    <t>合　　計</t>
    <rPh sb="0" eb="1">
      <t>ゴウ</t>
    </rPh>
    <rPh sb="3" eb="4">
      <t>ケイ</t>
    </rPh>
    <phoneticPr fontId="5"/>
  </si>
  <si>
    <t>（明細）</t>
    <rPh sb="1" eb="3">
      <t>メイサイ</t>
    </rPh>
    <phoneticPr fontId="5"/>
  </si>
  <si>
    <t>日</t>
    <rPh sb="0" eb="1">
      <t>ヒ</t>
    </rPh>
    <phoneticPr fontId="5"/>
  </si>
  <si>
    <t>工　事　内　容</t>
    <rPh sb="0" eb="1">
      <t>コウ</t>
    </rPh>
    <rPh sb="2" eb="3">
      <t>コト</t>
    </rPh>
    <rPh sb="4" eb="5">
      <t>ウチ</t>
    </rPh>
    <rPh sb="6" eb="7">
      <t>カタチ</t>
    </rPh>
    <phoneticPr fontId="5"/>
  </si>
  <si>
    <t>単　価</t>
    <rPh sb="0" eb="1">
      <t>タン</t>
    </rPh>
    <rPh sb="2" eb="3">
      <t>アタイ</t>
    </rPh>
    <phoneticPr fontId="5"/>
  </si>
  <si>
    <t>金　 　額</t>
    <rPh sb="0" eb="1">
      <t>キン</t>
    </rPh>
    <rPh sb="4" eb="5">
      <t>ガク</t>
    </rPh>
    <phoneticPr fontId="5"/>
  </si>
  <si>
    <t>備　考</t>
    <rPh sb="0" eb="1">
      <t>ビ</t>
    </rPh>
    <rPh sb="2" eb="3">
      <t>コウ</t>
    </rPh>
    <phoneticPr fontId="5"/>
  </si>
  <si>
    <t>合　　 計</t>
    <rPh sb="0" eb="1">
      <t>ゴウ</t>
    </rPh>
    <rPh sb="4" eb="5">
      <t>ケイ</t>
    </rPh>
    <phoneticPr fontId="5"/>
  </si>
  <si>
    <t>社長</t>
    <rPh sb="0" eb="2">
      <t>シャチョウ</t>
    </rPh>
    <phoneticPr fontId="5"/>
  </si>
  <si>
    <t>専務</t>
    <rPh sb="0" eb="2">
      <t>センム</t>
    </rPh>
    <phoneticPr fontId="5"/>
  </si>
  <si>
    <t>経理</t>
    <rPh sb="0" eb="2">
      <t>ケイリ</t>
    </rPh>
    <phoneticPr fontId="5"/>
  </si>
  <si>
    <t>検収</t>
    <rPh sb="0" eb="2">
      <t>ケンシュウ</t>
    </rPh>
    <phoneticPr fontId="5"/>
  </si>
  <si>
    <t>常務</t>
    <rPh sb="0" eb="2">
      <t>ジョウム</t>
    </rPh>
    <phoneticPr fontId="5"/>
  </si>
  <si>
    <t>消　費　税(10%)</t>
    <phoneticPr fontId="5"/>
  </si>
  <si>
    <t>出来高</t>
    <rPh sb="0" eb="3">
      <t>デキダカ</t>
    </rPh>
    <phoneticPr fontId="4"/>
  </si>
  <si>
    <t>〒859-0133　諫早市高来町東平原２６６番地１</t>
    <rPh sb="10" eb="13">
      <t>イサハヤシ</t>
    </rPh>
    <rPh sb="13" eb="16">
      <t>タカキチョウ</t>
    </rPh>
    <rPh sb="16" eb="17">
      <t>ヒガシ</t>
    </rPh>
    <rPh sb="17" eb="19">
      <t>ヒラバル</t>
    </rPh>
    <rPh sb="22" eb="24">
      <t>バンチ</t>
    </rPh>
    <phoneticPr fontId="5"/>
  </si>
  <si>
    <t>間に合わない時は、先にＦＡＸしてください。
　　　　　　　　　　　（FAX 0957-32-5488)</t>
    <rPh sb="0" eb="1">
      <t>マ</t>
    </rPh>
    <rPh sb="2" eb="3">
      <t>ア</t>
    </rPh>
    <rPh sb="6" eb="7">
      <t>トキ</t>
    </rPh>
    <rPh sb="9" eb="10">
      <t>サキ</t>
    </rPh>
    <phoneticPr fontId="4"/>
  </si>
  <si>
    <t>保   留   金   額
( ② - ④ )</t>
    <rPh sb="0" eb="1">
      <t>タモツ</t>
    </rPh>
    <rPh sb="4" eb="5">
      <t>ドメ</t>
    </rPh>
    <rPh sb="8" eb="9">
      <t>カネ</t>
    </rPh>
    <rPh sb="12" eb="13">
      <t>ガク</t>
    </rPh>
    <phoneticPr fontId="5"/>
  </si>
  <si>
    <t>←</t>
    <phoneticPr fontId="4"/>
  </si>
  <si>
    <t>今回出来高金額 (税抜)
（② × 90％）万単位</t>
    <rPh sb="0" eb="2">
      <t>コンカイ</t>
    </rPh>
    <rPh sb="22" eb="25">
      <t>マンタンイ</t>
    </rPh>
    <phoneticPr fontId="5"/>
  </si>
  <si>
    <t>工事名</t>
    <rPh sb="0" eb="3">
      <t>コウジメイ</t>
    </rPh>
    <phoneticPr fontId="4"/>
  </si>
  <si>
    <t>現　場　名</t>
    <rPh sb="0" eb="1">
      <t>ゲン</t>
    </rPh>
    <rPh sb="2" eb="3">
      <t>バ</t>
    </rPh>
    <rPh sb="4" eb="5">
      <t>メイ</t>
    </rPh>
    <phoneticPr fontId="5"/>
  </si>
  <si>
    <t>請求金額</t>
    <rPh sb="0" eb="4">
      <t>セイキュウキンガク</t>
    </rPh>
    <phoneticPr fontId="5"/>
  </si>
  <si>
    <t>請 求 金 額 (税抜)</t>
    <rPh sb="0" eb="1">
      <t>ショウ</t>
    </rPh>
    <rPh sb="2" eb="3">
      <t>モトム</t>
    </rPh>
    <rPh sb="4" eb="5">
      <t>カネ</t>
    </rPh>
    <rPh sb="6" eb="7">
      <t>ガク</t>
    </rPh>
    <rPh sb="9" eb="11">
      <t>ゼイヌキ</t>
    </rPh>
    <phoneticPr fontId="5"/>
  </si>
  <si>
    <t>請求金額（税抜き）</t>
    <rPh sb="0" eb="2">
      <t>セイキュウ</t>
    </rPh>
    <rPh sb="2" eb="4">
      <t>キンガク</t>
    </rPh>
    <rPh sb="5" eb="7">
      <t>ゼイヌ</t>
    </rPh>
    <phoneticPr fontId="5"/>
  </si>
  <si>
    <t>分からない場合は、本社まで問い合わせください。</t>
    <rPh sb="0" eb="1">
      <t>ワ</t>
    </rPh>
    <rPh sb="5" eb="7">
      <t>バアイ</t>
    </rPh>
    <rPh sb="9" eb="11">
      <t>ホンシャ</t>
    </rPh>
    <rPh sb="13" eb="14">
      <t>ト</t>
    </rPh>
    <rPh sb="15" eb="16">
      <t>ア</t>
    </rPh>
    <phoneticPr fontId="4"/>
  </si>
  <si>
    <t>数量</t>
    <rPh sb="0" eb="1">
      <t>カズ</t>
    </rPh>
    <rPh sb="1" eb="2">
      <t>リョウ</t>
    </rPh>
    <phoneticPr fontId="5"/>
  </si>
  <si>
    <t>単位</t>
    <rPh sb="0" eb="2">
      <t>タンイ</t>
    </rPh>
    <phoneticPr fontId="4"/>
  </si>
  <si>
    <t>相殺</t>
    <rPh sb="0" eb="2">
      <t>ソウサイ</t>
    </rPh>
    <phoneticPr fontId="4"/>
  </si>
  <si>
    <t>現金</t>
    <rPh sb="0" eb="2">
      <t>ゲンキン</t>
    </rPh>
    <phoneticPr fontId="4"/>
  </si>
  <si>
    <t>手形</t>
    <rPh sb="0" eb="2">
      <t>テガタ</t>
    </rPh>
    <phoneticPr fontId="4"/>
  </si>
  <si>
    <t>（契約用 保留金解除）</t>
    <rPh sb="1" eb="3">
      <t>ケイヤク</t>
    </rPh>
    <rPh sb="3" eb="4">
      <t>ヨウ</t>
    </rPh>
    <rPh sb="5" eb="8">
      <t>ホリュウキン</t>
    </rPh>
    <rPh sb="8" eb="10">
      <t>カイジョ</t>
    </rPh>
    <phoneticPr fontId="5"/>
  </si>
  <si>
    <t>株式会社野副建設 御中</t>
    <rPh sb="0" eb="2">
      <t>カブシキ</t>
    </rPh>
    <rPh sb="2" eb="4">
      <t>カイシャ</t>
    </rPh>
    <rPh sb="4" eb="6">
      <t>ノゾエ</t>
    </rPh>
    <rPh sb="6" eb="8">
      <t>ケンセツ</t>
    </rPh>
    <rPh sb="9" eb="11">
      <t>オンチュウ</t>
    </rPh>
    <phoneticPr fontId="5"/>
  </si>
  <si>
    <t>請求金額（合計）</t>
    <rPh sb="0" eb="2">
      <t>セイキュウ</t>
    </rPh>
    <rPh sb="2" eb="4">
      <t>キンガク</t>
    </rPh>
    <rPh sb="5" eb="7">
      <t>ゴウケイ</t>
    </rPh>
    <phoneticPr fontId="5"/>
  </si>
  <si>
    <t>会　社　名</t>
    <rPh sb="0" eb="1">
      <t>カイ</t>
    </rPh>
    <rPh sb="2" eb="3">
      <t>シャ</t>
    </rPh>
    <rPh sb="4" eb="5">
      <t>メイ</t>
    </rPh>
    <phoneticPr fontId="4"/>
  </si>
  <si>
    <t>請  求  統　括　表</t>
    <rPh sb="0" eb="1">
      <t>ウケ</t>
    </rPh>
    <rPh sb="3" eb="4">
      <t>モトム</t>
    </rPh>
    <rPh sb="6" eb="7">
      <t>トウ</t>
    </rPh>
    <rPh sb="8" eb="9">
      <t>カツ</t>
    </rPh>
    <rPh sb="10" eb="11">
      <t>ヒョウ</t>
    </rPh>
    <phoneticPr fontId="5"/>
  </si>
  <si>
    <t>消費税額(10%)</t>
    <rPh sb="0" eb="4">
      <t>ショウヒゼイガク</t>
    </rPh>
    <phoneticPr fontId="5"/>
  </si>
  <si>
    <t>請求書発行についての注意事項</t>
    <rPh sb="0" eb="3">
      <t>セイキュウショ</t>
    </rPh>
    <rPh sb="3" eb="5">
      <t>ハッコウ</t>
    </rPh>
    <rPh sb="10" eb="14">
      <t>チュウイジコウ</t>
    </rPh>
    <phoneticPr fontId="4"/>
  </si>
  <si>
    <t>６．</t>
  </si>
  <si>
    <t>取引先コード</t>
    <phoneticPr fontId="5"/>
  </si>
  <si>
    <t>提出枚数</t>
    <rPh sb="0" eb="2">
      <t>テイシュツ</t>
    </rPh>
    <rPh sb="2" eb="4">
      <t>マイスウ</t>
    </rPh>
    <phoneticPr fontId="5"/>
  </si>
  <si>
    <t>請 求 書（現場別）</t>
    <rPh sb="0" eb="1">
      <t>ウケ</t>
    </rPh>
    <rPh sb="2" eb="3">
      <t>モトム</t>
    </rPh>
    <rPh sb="4" eb="5">
      <t>ショ</t>
    </rPh>
    <rPh sb="6" eb="8">
      <t>ゲンバ</t>
    </rPh>
    <rPh sb="8" eb="9">
      <t>ベツ</t>
    </rPh>
    <phoneticPr fontId="5"/>
  </si>
  <si>
    <t>請求統括表と請求書（現場別）を提出してください。</t>
    <rPh sb="0" eb="2">
      <t>セイキュウ</t>
    </rPh>
    <rPh sb="2" eb="4">
      <t>トウカツ</t>
    </rPh>
    <rPh sb="4" eb="5">
      <t>ヒョウ</t>
    </rPh>
    <rPh sb="6" eb="9">
      <t>セイキュウショ</t>
    </rPh>
    <rPh sb="10" eb="12">
      <t>ゲンバ</t>
    </rPh>
    <rPh sb="12" eb="13">
      <t>ベツ</t>
    </rPh>
    <rPh sb="15" eb="17">
      <t>テイシュツ</t>
    </rPh>
    <phoneticPr fontId="4"/>
  </si>
  <si>
    <t>７．</t>
  </si>
  <si>
    <t>問合せ先</t>
    <rPh sb="0" eb="2">
      <t>トイアワ</t>
    </rPh>
    <rPh sb="3" eb="4">
      <t>サキ</t>
    </rPh>
    <phoneticPr fontId="5"/>
  </si>
  <si>
    <t>総務部　TEL　0957-32-5411</t>
    <rPh sb="0" eb="3">
      <t>ソウムブ</t>
    </rPh>
    <phoneticPr fontId="4"/>
  </si>
  <si>
    <t>※　水色で塗っているところに、入力をお願いします。</t>
    <rPh sb="2" eb="4">
      <t>ミズイロ</t>
    </rPh>
    <rPh sb="5" eb="6">
      <t>ヌ</t>
    </rPh>
    <rPh sb="15" eb="17">
      <t>ニュウリョク</t>
    </rPh>
    <rPh sb="19" eb="20">
      <t>ネガ</t>
    </rPh>
    <phoneticPr fontId="5"/>
  </si>
  <si>
    <t>部　長</t>
    <rPh sb="0" eb="1">
      <t>ブ</t>
    </rPh>
    <rPh sb="2" eb="3">
      <t>チョウ</t>
    </rPh>
    <phoneticPr fontId="5"/>
  </si>
  <si>
    <t>担　当　者</t>
    <rPh sb="0" eb="1">
      <t>タン</t>
    </rPh>
    <rPh sb="2" eb="3">
      <t>トウ</t>
    </rPh>
    <rPh sb="4" eb="5">
      <t>モノ</t>
    </rPh>
    <phoneticPr fontId="5"/>
  </si>
  <si>
    <t>部 長</t>
    <rPh sb="0" eb="1">
      <t>ブ</t>
    </rPh>
    <rPh sb="2" eb="3">
      <t>チョウ</t>
    </rPh>
    <phoneticPr fontId="5"/>
  </si>
  <si>
    <t>担 当 者</t>
    <rPh sb="0" eb="1">
      <t>タン</t>
    </rPh>
    <rPh sb="2" eb="3">
      <t>トウ</t>
    </rPh>
    <rPh sb="4" eb="5">
      <t>モノ</t>
    </rPh>
    <phoneticPr fontId="5"/>
  </si>
  <si>
    <t>※　印刷は、白黒になります。</t>
    <rPh sb="2" eb="4">
      <t>インサツ</t>
    </rPh>
    <rPh sb="6" eb="7">
      <t>シロ</t>
    </rPh>
    <rPh sb="7" eb="8">
      <t>クロ</t>
    </rPh>
    <phoneticPr fontId="5"/>
  </si>
  <si>
    <t>T</t>
    <phoneticPr fontId="4"/>
  </si>
  <si>
    <t>※現場毎の明細が</t>
    <rPh sb="1" eb="3">
      <t>ゲンバ</t>
    </rPh>
    <rPh sb="3" eb="4">
      <t>ゴト</t>
    </rPh>
    <rPh sb="5" eb="7">
      <t>メイサイ</t>
    </rPh>
    <phoneticPr fontId="5"/>
  </si>
  <si>
    <t>添付出来る場合は、</t>
    <phoneticPr fontId="4"/>
  </si>
  <si>
    <t>別紙明細書通り</t>
    <rPh sb="0" eb="2">
      <t>ベッシ</t>
    </rPh>
    <rPh sb="2" eb="5">
      <t>メイサイショ</t>
    </rPh>
    <rPh sb="5" eb="6">
      <t>トオ</t>
    </rPh>
    <phoneticPr fontId="5"/>
  </si>
  <si>
    <t>１式で構いません。</t>
    <phoneticPr fontId="4"/>
  </si>
  <si>
    <t>-</t>
    <phoneticPr fontId="4"/>
  </si>
  <si>
    <t>T</t>
    <phoneticPr fontId="4"/>
  </si>
  <si>
    <t>T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</si>
</sst>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###&quot;年&quot;##&quot;月&quot;##&quot;日&quot;"/>
    <numFmt numFmtId="177" formatCode="#,##0;&quot;▲ &quot;#,##0"/>
    <numFmt numFmtId="178" formatCode="0_);[Red]\(0\)"/>
    <numFmt numFmtId="179" formatCode="#,##0.0;&quot;▲ &quot;#,##0.0"/>
    <numFmt numFmtId="180" formatCode="&quot;T&quot;General"/>
  </numFmts>
  <fonts count="22"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11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Ｐゴシック"/>
      <family val="2"/>
      <charset val="128"/>
    </font>
    <font>
      <sz val="6"/>
      <name val="ＭＳ Ｐゴシック"/>
      <family val="3"/>
      <charset val="128"/>
    </font>
    <font>
      <u val="double"/>
      <sz val="11"/>
      <name val="ＭＳ 明朝"/>
      <family val="1"/>
      <charset val="128"/>
    </font>
    <font>
      <sz val="14"/>
      <name val="ＭＳ 明朝"/>
      <family val="1"/>
      <charset val="128"/>
    </font>
    <font>
      <sz val="10"/>
      <name val="ＭＳ 明朝"/>
      <family val="1"/>
      <charset val="128"/>
    </font>
    <font>
      <b/>
      <sz val="11"/>
      <color rgb="FFFF0000"/>
      <name val="ＭＳ 明朝"/>
      <family val="1"/>
      <charset val="128"/>
    </font>
    <font>
      <sz val="10"/>
      <name val="ＭＳ Ｐゴシック"/>
      <family val="3"/>
      <charset val="128"/>
    </font>
    <font>
      <b/>
      <sz val="14"/>
      <name val="ＭＳ 明朝"/>
      <family val="1"/>
      <charset val="128"/>
    </font>
    <font>
      <sz val="12"/>
      <name val="ＭＳ 明朝"/>
      <family val="1"/>
      <charset val="128"/>
    </font>
    <font>
      <sz val="20"/>
      <name val="ＭＳ 明朝"/>
      <family val="1"/>
      <charset val="128"/>
    </font>
    <font>
      <b/>
      <sz val="11"/>
      <name val="ＭＳ 明朝"/>
      <family val="1"/>
      <charset val="128"/>
    </font>
    <font>
      <sz val="11"/>
      <name val="ＭＳ Ｐゴシック"/>
      <family val="2"/>
      <charset val="128"/>
    </font>
    <font>
      <b/>
      <sz val="11"/>
      <color rgb="FFFF0000"/>
      <name val="ＭＳ Ｐゴシック"/>
      <family val="2"/>
      <charset val="128"/>
    </font>
    <font>
      <b/>
      <sz val="12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Ｐゴシック"/>
      <family val="2"/>
      <charset val="128"/>
    </font>
    <font>
      <b/>
      <sz val="16"/>
      <name val="ＭＳ 明朝"/>
      <family val="1"/>
      <charset val="128"/>
    </font>
    <font>
      <sz val="8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rgb="FFCCFFFF"/>
        <bgColor indexed="64"/>
      </patternFill>
    </fill>
  </fills>
  <borders count="119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 diagonalUp="1">
      <left style="hair">
        <color indexed="64"/>
      </left>
      <right/>
      <top style="thin">
        <color indexed="64"/>
      </top>
      <bottom/>
      <diagonal style="thin">
        <color indexed="64"/>
      </diagonal>
    </border>
    <border diagonalUp="1">
      <left/>
      <right/>
      <top style="thin">
        <color indexed="64"/>
      </top>
      <bottom/>
      <diagonal style="thin">
        <color indexed="64"/>
      </diagonal>
    </border>
    <border diagonalUp="1">
      <left/>
      <right style="hair">
        <color indexed="64"/>
      </right>
      <top style="thin">
        <color indexed="64"/>
      </top>
      <bottom/>
      <diagonal style="thin">
        <color indexed="64"/>
      </diagonal>
    </border>
    <border diagonalUp="1">
      <left/>
      <right style="thick">
        <color indexed="64"/>
      </right>
      <top style="thin">
        <color indexed="64"/>
      </top>
      <bottom/>
      <diagonal style="thin">
        <color indexed="64"/>
      </diagonal>
    </border>
    <border diagonalUp="1">
      <left style="hair">
        <color indexed="64"/>
      </left>
      <right/>
      <top/>
      <bottom style="thin">
        <color indexed="64"/>
      </bottom>
      <diagonal style="thin">
        <color indexed="64"/>
      </diagonal>
    </border>
    <border diagonalUp="1">
      <left/>
      <right/>
      <top/>
      <bottom style="thin">
        <color indexed="64"/>
      </bottom>
      <diagonal style="thin">
        <color indexed="64"/>
      </diagonal>
    </border>
    <border diagonalUp="1">
      <left/>
      <right style="hair">
        <color indexed="64"/>
      </right>
      <top/>
      <bottom style="thin">
        <color indexed="64"/>
      </bottom>
      <diagonal style="thin">
        <color indexed="64"/>
      </diagonal>
    </border>
    <border diagonalUp="1">
      <left/>
      <right style="thick">
        <color indexed="64"/>
      </right>
      <top/>
      <bottom style="thin">
        <color indexed="64"/>
      </bottom>
      <diagonal style="thin">
        <color indexed="64"/>
      </diagonal>
    </border>
    <border diagonalUp="1">
      <left style="hair">
        <color indexed="64"/>
      </left>
      <right/>
      <top style="thin">
        <color indexed="64"/>
      </top>
      <bottom/>
      <diagonal style="hair">
        <color indexed="64"/>
      </diagonal>
    </border>
    <border diagonalUp="1">
      <left/>
      <right/>
      <top style="thin">
        <color indexed="64"/>
      </top>
      <bottom/>
      <diagonal style="hair">
        <color indexed="64"/>
      </diagonal>
    </border>
    <border diagonalUp="1">
      <left/>
      <right style="hair">
        <color indexed="64"/>
      </right>
      <top style="thin">
        <color indexed="64"/>
      </top>
      <bottom/>
      <diagonal style="hair">
        <color indexed="64"/>
      </diagonal>
    </border>
    <border diagonalUp="1">
      <left/>
      <right style="thick">
        <color indexed="64"/>
      </right>
      <top style="thin">
        <color indexed="64"/>
      </top>
      <bottom/>
      <diagonal style="hair">
        <color indexed="64"/>
      </diagonal>
    </border>
    <border diagonalUp="1">
      <left style="hair">
        <color indexed="64"/>
      </left>
      <right/>
      <top/>
      <bottom style="thin">
        <color indexed="64"/>
      </bottom>
      <diagonal style="hair">
        <color indexed="64"/>
      </diagonal>
    </border>
    <border diagonalUp="1">
      <left/>
      <right/>
      <top/>
      <bottom style="thin">
        <color indexed="64"/>
      </bottom>
      <diagonal style="hair">
        <color indexed="64"/>
      </diagonal>
    </border>
    <border diagonalUp="1">
      <left/>
      <right style="hair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 style="thick">
        <color indexed="64"/>
      </right>
      <top/>
      <bottom style="thin">
        <color indexed="64"/>
      </bottom>
      <diagonal style="hair">
        <color indexed="64"/>
      </diagonal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/>
  </cellStyleXfs>
  <cellXfs count="436">
    <xf numFmtId="0" fontId="0" fillId="0" borderId="0" xfId="0">
      <alignment vertical="center"/>
    </xf>
    <xf numFmtId="0" fontId="3" fillId="0" borderId="0" xfId="2" applyFont="1"/>
    <xf numFmtId="0" fontId="3" fillId="0" borderId="0" xfId="2" applyFont="1" applyAlignment="1">
      <alignment vertical="center"/>
    </xf>
    <xf numFmtId="49" fontId="3" fillId="0" borderId="0" xfId="2" applyNumberFormat="1" applyFont="1"/>
    <xf numFmtId="0" fontId="3" fillId="0" borderId="0" xfId="2" applyFont="1" applyAlignment="1">
      <alignment horizontal="distributed"/>
    </xf>
    <xf numFmtId="0" fontId="9" fillId="0" borderId="0" xfId="2" applyFont="1"/>
    <xf numFmtId="0" fontId="3" fillId="0" borderId="0" xfId="2" applyFont="1" applyAlignment="1">
      <alignment vertical="top"/>
    </xf>
    <xf numFmtId="0" fontId="20" fillId="0" borderId="0" xfId="2" applyFont="1"/>
    <xf numFmtId="0" fontId="3" fillId="0" borderId="4" xfId="2" applyFont="1" applyBorder="1" applyAlignment="1">
      <alignment vertical="center" shrinkToFit="1"/>
    </xf>
    <xf numFmtId="0" fontId="3" fillId="0" borderId="2" xfId="2" applyFont="1" applyBorder="1" applyAlignment="1">
      <alignment shrinkToFit="1"/>
    </xf>
    <xf numFmtId="0" fontId="3" fillId="0" borderId="4" xfId="2" applyFont="1" applyBorder="1" applyAlignment="1">
      <alignment vertical="center"/>
    </xf>
    <xf numFmtId="0" fontId="3" fillId="0" borderId="5" xfId="2" applyFont="1" applyBorder="1"/>
    <xf numFmtId="0" fontId="3" fillId="0" borderId="2" xfId="2" applyFont="1" applyBorder="1" applyAlignment="1">
      <alignment vertical="top"/>
    </xf>
    <xf numFmtId="0" fontId="3" fillId="0" borderId="7" xfId="2" applyFont="1" applyBorder="1"/>
    <xf numFmtId="0" fontId="3" fillId="0" borderId="0" xfId="2" applyFont="1" applyAlignment="1">
      <alignment horizontal="right"/>
    </xf>
    <xf numFmtId="0" fontId="3" fillId="0" borderId="0" xfId="2" applyFont="1" applyAlignment="1">
      <alignment horizontal="left"/>
    </xf>
    <xf numFmtId="0" fontId="15" fillId="0" borderId="0" xfId="0" applyFont="1">
      <alignment vertical="center"/>
    </xf>
    <xf numFmtId="0" fontId="6" fillId="0" borderId="0" xfId="2" applyFont="1"/>
    <xf numFmtId="0" fontId="3" fillId="0" borderId="0" xfId="2" applyFont="1" applyAlignment="1">
      <alignment horizontal="centerContinuous"/>
    </xf>
    <xf numFmtId="0" fontId="14" fillId="0" borderId="0" xfId="2" applyFont="1"/>
    <xf numFmtId="0" fontId="3" fillId="0" borderId="0" xfId="2" applyFont="1" applyAlignment="1">
      <alignment shrinkToFit="1"/>
    </xf>
    <xf numFmtId="0" fontId="3" fillId="0" borderId="3" xfId="2" applyFont="1" applyBorder="1"/>
    <xf numFmtId="0" fontId="3" fillId="0" borderId="4" xfId="2" applyFont="1" applyBorder="1"/>
    <xf numFmtId="0" fontId="3" fillId="0" borderId="2" xfId="2" applyFont="1" applyBorder="1" applyAlignment="1">
      <alignment horizontal="center" vertical="center"/>
    </xf>
    <xf numFmtId="0" fontId="3" fillId="0" borderId="8" xfId="2" applyFont="1" applyBorder="1"/>
    <xf numFmtId="0" fontId="14" fillId="0" borderId="8" xfId="2" applyFont="1" applyBorder="1"/>
    <xf numFmtId="0" fontId="16" fillId="0" borderId="0" xfId="0" applyFont="1">
      <alignment vertical="center"/>
    </xf>
    <xf numFmtId="0" fontId="3" fillId="0" borderId="9" xfId="2" applyFont="1" applyBorder="1" applyAlignment="1">
      <alignment shrinkToFit="1"/>
    </xf>
    <xf numFmtId="49" fontId="3" fillId="0" borderId="0" xfId="2" applyNumberFormat="1" applyFont="1" applyAlignment="1">
      <alignment shrinkToFit="1"/>
    </xf>
    <xf numFmtId="49" fontId="3" fillId="0" borderId="0" xfId="2" applyNumberFormat="1" applyFont="1" applyAlignment="1">
      <alignment horizontal="center" shrinkToFit="1"/>
    </xf>
    <xf numFmtId="0" fontId="3" fillId="0" borderId="0" xfId="2" applyFont="1" applyAlignment="1">
      <alignment horizontal="center" vertical="center"/>
    </xf>
    <xf numFmtId="0" fontId="9" fillId="0" borderId="0" xfId="2" applyFont="1" applyAlignment="1">
      <alignment shrinkToFit="1"/>
    </xf>
    <xf numFmtId="0" fontId="3" fillId="0" borderId="6" xfId="2" applyFont="1" applyBorder="1"/>
    <xf numFmtId="0" fontId="3" fillId="0" borderId="2" xfId="2" applyFont="1" applyBorder="1"/>
    <xf numFmtId="0" fontId="3" fillId="0" borderId="2" xfId="2" quotePrefix="1" applyFont="1" applyBorder="1" applyAlignment="1">
      <alignment shrinkToFit="1"/>
    </xf>
    <xf numFmtId="49" fontId="3" fillId="0" borderId="2" xfId="2" quotePrefix="1" applyNumberFormat="1" applyFont="1" applyBorder="1" applyAlignment="1">
      <alignment horizontal="right" shrinkToFit="1"/>
    </xf>
    <xf numFmtId="0" fontId="3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0" fillId="0" borderId="4" xfId="0" applyFont="1" applyBorder="1" applyAlignment="1"/>
    <xf numFmtId="0" fontId="9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3" fillId="0" borderId="0" xfId="2" applyFont="1" applyAlignment="1">
      <alignment horizontal="left" vertical="center"/>
    </xf>
    <xf numFmtId="0" fontId="3" fillId="0" borderId="0" xfId="0" applyFont="1">
      <alignment vertical="center"/>
    </xf>
    <xf numFmtId="0" fontId="3" fillId="0" borderId="2" xfId="0" applyFont="1" applyBorder="1">
      <alignment vertical="center"/>
    </xf>
    <xf numFmtId="49" fontId="3" fillId="0" borderId="9" xfId="2" applyNumberFormat="1" applyFont="1" applyBorder="1" applyAlignment="1">
      <alignment shrinkToFit="1"/>
    </xf>
    <xf numFmtId="0" fontId="3" fillId="0" borderId="1" xfId="2" applyFont="1" applyBorder="1"/>
    <xf numFmtId="0" fontId="7" fillId="0" borderId="0" xfId="2" applyFont="1"/>
    <xf numFmtId="0" fontId="7" fillId="0" borderId="1" xfId="2" applyFont="1" applyBorder="1"/>
    <xf numFmtId="180" fontId="15" fillId="0" borderId="61" xfId="0" applyNumberFormat="1" applyFont="1" applyBorder="1" applyAlignment="1">
      <alignment horizontal="right" vertical="center"/>
    </xf>
    <xf numFmtId="0" fontId="14" fillId="0" borderId="2" xfId="2" applyFont="1" applyBorder="1" applyAlignment="1">
      <alignment horizontal="center" vertical="center"/>
    </xf>
    <xf numFmtId="0" fontId="3" fillId="0" borderId="61" xfId="2" applyFont="1" applyBorder="1" applyAlignment="1">
      <alignment horizontal="center" vertical="center"/>
    </xf>
    <xf numFmtId="0" fontId="3" fillId="0" borderId="62" xfId="2" applyFont="1" applyBorder="1" applyAlignment="1">
      <alignment horizontal="center" vertical="center"/>
    </xf>
    <xf numFmtId="177" fontId="3" fillId="0" borderId="3" xfId="2" applyNumberFormat="1" applyFont="1" applyBorder="1" applyAlignment="1">
      <alignment horizontal="left"/>
    </xf>
    <xf numFmtId="177" fontId="3" fillId="0" borderId="4" xfId="2" applyNumberFormat="1" applyFont="1" applyBorder="1" applyAlignment="1">
      <alignment horizontal="left"/>
    </xf>
    <xf numFmtId="177" fontId="3" fillId="0" borderId="55" xfId="2" applyNumberFormat="1" applyFont="1" applyBorder="1" applyAlignment="1">
      <alignment horizontal="left"/>
    </xf>
    <xf numFmtId="177" fontId="3" fillId="0" borderId="8" xfId="2" applyNumberFormat="1" applyFont="1" applyBorder="1" applyAlignment="1">
      <alignment horizontal="left"/>
    </xf>
    <xf numFmtId="177" fontId="3" fillId="0" borderId="0" xfId="2" applyNumberFormat="1" applyFont="1" applyAlignment="1">
      <alignment horizontal="left"/>
    </xf>
    <xf numFmtId="0" fontId="3" fillId="0" borderId="1" xfId="2" applyFont="1" applyBorder="1" applyAlignment="1">
      <alignment horizontal="left" vertical="center"/>
    </xf>
    <xf numFmtId="0" fontId="3" fillId="0" borderId="1" xfId="2" applyFont="1" applyBorder="1" applyAlignment="1">
      <alignment horizontal="center" vertical="center"/>
    </xf>
    <xf numFmtId="0" fontId="8" fillId="0" borderId="0" xfId="2" applyFont="1" applyAlignment="1">
      <alignment vertical="center"/>
    </xf>
    <xf numFmtId="0" fontId="3" fillId="0" borderId="0" xfId="2" applyFont="1" applyAlignment="1">
      <alignment vertical="center" textRotation="255"/>
    </xf>
    <xf numFmtId="0" fontId="15" fillId="0" borderId="61" xfId="0" applyFont="1" applyBorder="1" applyAlignment="1">
      <alignment horizontal="right" vertical="center"/>
    </xf>
    <xf numFmtId="0" fontId="15" fillId="0" borderId="60" xfId="0" applyFont="1" applyBorder="1" applyAlignment="1">
      <alignment horizontal="right" vertical="center"/>
    </xf>
    <xf numFmtId="0" fontId="3" fillId="0" borderId="61" xfId="2" applyFont="1" applyBorder="1" applyAlignment="1">
      <alignment vertical="center"/>
    </xf>
    <xf numFmtId="0" fontId="15" fillId="0" borderId="62" xfId="0" applyFont="1" applyBorder="1">
      <alignment vertical="center"/>
    </xf>
    <xf numFmtId="0" fontId="10" fillId="0" borderId="0" xfId="0" applyFont="1" applyAlignment="1"/>
    <xf numFmtId="0" fontId="12" fillId="0" borderId="6" xfId="0" applyFont="1" applyBorder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left" vertical="center"/>
    </xf>
    <xf numFmtId="0" fontId="12" fillId="0" borderId="63" xfId="0" applyFont="1" applyBorder="1">
      <alignment vertical="center"/>
    </xf>
    <xf numFmtId="0" fontId="12" fillId="0" borderId="2" xfId="0" applyFont="1" applyBorder="1">
      <alignment vertical="center"/>
    </xf>
    <xf numFmtId="0" fontId="12" fillId="0" borderId="0" xfId="0" applyFont="1" applyAlignment="1">
      <alignment horizontal="center" vertical="center"/>
    </xf>
    <xf numFmtId="0" fontId="9" fillId="0" borderId="0" xfId="2" applyFont="1" applyAlignment="1">
      <alignment vertical="center"/>
    </xf>
    <xf numFmtId="0" fontId="9" fillId="0" borderId="0" xfId="0" applyFont="1" applyAlignment="1">
      <alignment horizontal="left" vertical="center"/>
    </xf>
    <xf numFmtId="0" fontId="14" fillId="0" borderId="0" xfId="2" applyFont="1" applyAlignment="1">
      <alignment horizontal="left" vertical="top" wrapText="1"/>
    </xf>
    <xf numFmtId="38" fontId="3" fillId="3" borderId="60" xfId="1" applyFont="1" applyFill="1" applyBorder="1" applyAlignment="1" applyProtection="1">
      <alignment horizontal="right" vertical="center"/>
      <protection locked="0"/>
    </xf>
    <xf numFmtId="38" fontId="3" fillId="3" borderId="61" xfId="1" applyFont="1" applyFill="1" applyBorder="1" applyAlignment="1" applyProtection="1">
      <alignment horizontal="right" vertical="center"/>
      <protection locked="0"/>
    </xf>
    <xf numFmtId="38" fontId="3" fillId="3" borderId="93" xfId="1" applyFont="1" applyFill="1" applyBorder="1" applyAlignment="1" applyProtection="1">
      <alignment horizontal="right" vertical="center"/>
      <protection locked="0"/>
    </xf>
    <xf numFmtId="0" fontId="3" fillId="3" borderId="92" xfId="0" applyFont="1" applyFill="1" applyBorder="1" applyAlignment="1" applyProtection="1">
      <alignment horizontal="left" vertical="center" shrinkToFit="1"/>
      <protection locked="0"/>
    </xf>
    <xf numFmtId="0" fontId="3" fillId="3" borderId="61" xfId="0" applyFont="1" applyFill="1" applyBorder="1" applyAlignment="1" applyProtection="1">
      <alignment horizontal="left" vertical="center" shrinkToFit="1"/>
      <protection locked="0"/>
    </xf>
    <xf numFmtId="0" fontId="3" fillId="3" borderId="62" xfId="0" applyFont="1" applyFill="1" applyBorder="1" applyAlignment="1" applyProtection="1">
      <alignment horizontal="left" vertical="center" shrinkToFit="1"/>
      <protection locked="0"/>
    </xf>
    <xf numFmtId="38" fontId="3" fillId="3" borderId="62" xfId="1" applyFont="1" applyFill="1" applyBorder="1" applyAlignment="1" applyProtection="1">
      <alignment horizontal="right" vertical="center"/>
      <protection locked="0"/>
    </xf>
    <xf numFmtId="38" fontId="3" fillId="3" borderId="75" xfId="1" applyFont="1" applyFill="1" applyBorder="1" applyAlignment="1" applyProtection="1">
      <alignment horizontal="right" vertical="center"/>
      <protection locked="0"/>
    </xf>
    <xf numFmtId="38" fontId="3" fillId="3" borderId="76" xfId="1" applyFont="1" applyFill="1" applyBorder="1" applyAlignment="1" applyProtection="1">
      <alignment horizontal="right" vertical="center"/>
      <protection locked="0"/>
    </xf>
    <xf numFmtId="38" fontId="3" fillId="3" borderId="102" xfId="1" applyFont="1" applyFill="1" applyBorder="1" applyAlignment="1" applyProtection="1">
      <alignment horizontal="right" vertical="center"/>
      <protection locked="0"/>
    </xf>
    <xf numFmtId="0" fontId="3" fillId="3" borderId="101" xfId="0" applyFont="1" applyFill="1" applyBorder="1" applyAlignment="1" applyProtection="1">
      <alignment horizontal="left" vertical="center" shrinkToFit="1"/>
      <protection locked="0"/>
    </xf>
    <xf numFmtId="0" fontId="3" fillId="3" borderId="76" xfId="0" applyFont="1" applyFill="1" applyBorder="1" applyAlignment="1" applyProtection="1">
      <alignment horizontal="left" vertical="center" shrinkToFit="1"/>
      <protection locked="0"/>
    </xf>
    <xf numFmtId="0" fontId="3" fillId="3" borderId="77" xfId="0" applyFont="1" applyFill="1" applyBorder="1" applyAlignment="1" applyProtection="1">
      <alignment horizontal="left" vertical="center" shrinkToFit="1"/>
      <protection locked="0"/>
    </xf>
    <xf numFmtId="0" fontId="11" fillId="0" borderId="99" xfId="0" applyFont="1" applyBorder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0" fontId="11" fillId="0" borderId="100" xfId="0" applyFont="1" applyBorder="1" applyAlignment="1">
      <alignment horizontal="center" vertical="center"/>
    </xf>
    <xf numFmtId="0" fontId="3" fillId="0" borderId="94" xfId="0" applyFont="1" applyBorder="1" applyAlignment="1">
      <alignment horizontal="center" vertical="center"/>
    </xf>
    <xf numFmtId="0" fontId="3" fillId="0" borderId="95" xfId="0" applyFont="1" applyBorder="1" applyAlignment="1">
      <alignment horizontal="center" vertical="center"/>
    </xf>
    <xf numFmtId="0" fontId="3" fillId="0" borderId="96" xfId="0" applyFont="1" applyBorder="1" applyAlignment="1">
      <alignment horizontal="center" vertical="center"/>
    </xf>
    <xf numFmtId="0" fontId="3" fillId="3" borderId="31" xfId="0" applyFont="1" applyFill="1" applyBorder="1" applyAlignment="1" applyProtection="1">
      <alignment horizontal="left" vertical="center" shrinkToFit="1"/>
      <protection locked="0"/>
    </xf>
    <xf numFmtId="0" fontId="3" fillId="3" borderId="2" xfId="0" applyFont="1" applyFill="1" applyBorder="1" applyAlignment="1" applyProtection="1">
      <alignment horizontal="left" vertical="center" shrinkToFit="1"/>
      <protection locked="0"/>
    </xf>
    <xf numFmtId="0" fontId="3" fillId="3" borderId="7" xfId="0" applyFont="1" applyFill="1" applyBorder="1" applyAlignment="1" applyProtection="1">
      <alignment horizontal="left" vertical="center" shrinkToFit="1"/>
      <protection locked="0"/>
    </xf>
    <xf numFmtId="0" fontId="13" fillId="0" borderId="0" xfId="2" applyFont="1" applyAlignment="1">
      <alignment horizontal="center" vertical="center"/>
    </xf>
    <xf numFmtId="0" fontId="3" fillId="0" borderId="0" xfId="2" applyFont="1"/>
    <xf numFmtId="0" fontId="3" fillId="3" borderId="0" xfId="2" applyFont="1" applyFill="1" applyAlignment="1" applyProtection="1">
      <alignment shrinkToFit="1"/>
      <protection locked="0"/>
    </xf>
    <xf numFmtId="0" fontId="3" fillId="3" borderId="1" xfId="2" applyFont="1" applyFill="1" applyBorder="1" applyAlignment="1" applyProtection="1">
      <alignment shrinkToFit="1"/>
      <protection locked="0"/>
    </xf>
    <xf numFmtId="176" fontId="3" fillId="0" borderId="0" xfId="2" applyNumberFormat="1" applyFont="1" applyAlignment="1">
      <alignment horizontal="right"/>
    </xf>
    <xf numFmtId="176" fontId="3" fillId="0" borderId="1" xfId="2" applyNumberFormat="1" applyFont="1" applyBorder="1" applyAlignment="1">
      <alignment horizontal="right"/>
    </xf>
    <xf numFmtId="0" fontId="3" fillId="3" borderId="0" xfId="2" applyFont="1" applyFill="1" applyAlignment="1" applyProtection="1">
      <alignment horizontal="right" shrinkToFit="1"/>
      <protection locked="0"/>
    </xf>
    <xf numFmtId="0" fontId="3" fillId="3" borderId="1" xfId="2" applyFont="1" applyFill="1" applyBorder="1" applyAlignment="1" applyProtection="1">
      <alignment horizontal="right" shrinkToFit="1"/>
      <protection locked="0"/>
    </xf>
    <xf numFmtId="0" fontId="3" fillId="0" borderId="0" xfId="2" applyFont="1" applyAlignment="1">
      <alignment horizontal="right"/>
    </xf>
    <xf numFmtId="0" fontId="3" fillId="0" borderId="1" xfId="2" applyFont="1" applyBorder="1" applyAlignment="1">
      <alignment horizontal="right"/>
    </xf>
    <xf numFmtId="0" fontId="11" fillId="3" borderId="0" xfId="2" applyFont="1" applyFill="1" applyAlignment="1" applyProtection="1">
      <alignment horizontal="center" shrinkToFit="1"/>
      <protection locked="0"/>
    </xf>
    <xf numFmtId="0" fontId="11" fillId="3" borderId="2" xfId="2" applyFont="1" applyFill="1" applyBorder="1" applyAlignment="1" applyProtection="1">
      <alignment horizontal="center" shrinkToFit="1"/>
      <protection locked="0"/>
    </xf>
    <xf numFmtId="0" fontId="3" fillId="0" borderId="3" xfId="2" applyFont="1" applyBorder="1" applyAlignment="1">
      <alignment horizontal="center" vertical="center"/>
    </xf>
    <xf numFmtId="0" fontId="3" fillId="0" borderId="4" xfId="2" applyFont="1" applyBorder="1" applyAlignment="1">
      <alignment horizontal="center" vertical="center"/>
    </xf>
    <xf numFmtId="0" fontId="3" fillId="0" borderId="6" xfId="2" applyFont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3" fillId="3" borderId="4" xfId="2" applyFont="1" applyFill="1" applyBorder="1" applyAlignment="1" applyProtection="1">
      <alignment horizontal="center" vertical="center"/>
      <protection locked="0"/>
    </xf>
    <xf numFmtId="0" fontId="3" fillId="3" borderId="5" xfId="2" applyFont="1" applyFill="1" applyBorder="1" applyAlignment="1" applyProtection="1">
      <alignment horizontal="center" vertical="center"/>
      <protection locked="0"/>
    </xf>
    <xf numFmtId="0" fontId="3" fillId="3" borderId="2" xfId="2" applyFont="1" applyFill="1" applyBorder="1" applyAlignment="1" applyProtection="1">
      <alignment horizontal="center" vertical="center"/>
      <protection locked="0"/>
    </xf>
    <xf numFmtId="0" fontId="3" fillId="3" borderId="7" xfId="2" applyFont="1" applyFill="1" applyBorder="1" applyAlignment="1" applyProtection="1">
      <alignment horizontal="center" vertical="center"/>
      <protection locked="0"/>
    </xf>
    <xf numFmtId="49" fontId="3" fillId="3" borderId="4" xfId="2" applyNumberFormat="1" applyFont="1" applyFill="1" applyBorder="1" applyAlignment="1" applyProtection="1">
      <alignment horizontal="center" vertical="center"/>
      <protection locked="0"/>
    </xf>
    <xf numFmtId="49" fontId="3" fillId="3" borderId="5" xfId="2" applyNumberFormat="1" applyFont="1" applyFill="1" applyBorder="1" applyAlignment="1" applyProtection="1">
      <alignment horizontal="center" vertical="center"/>
      <protection locked="0"/>
    </xf>
    <xf numFmtId="49" fontId="3" fillId="3" borderId="2" xfId="2" applyNumberFormat="1" applyFont="1" applyFill="1" applyBorder="1" applyAlignment="1" applyProtection="1">
      <alignment horizontal="center" vertical="center"/>
      <protection locked="0"/>
    </xf>
    <xf numFmtId="49" fontId="3" fillId="3" borderId="7" xfId="2" applyNumberFormat="1" applyFont="1" applyFill="1" applyBorder="1" applyAlignment="1" applyProtection="1">
      <alignment horizontal="center" vertical="center"/>
      <protection locked="0"/>
    </xf>
    <xf numFmtId="0" fontId="3" fillId="0" borderId="3" xfId="2" applyFont="1" applyBorder="1" applyAlignment="1">
      <alignment horizontal="center" vertical="center" wrapText="1"/>
    </xf>
    <xf numFmtId="0" fontId="3" fillId="0" borderId="8" xfId="2" applyFont="1" applyBorder="1" applyAlignment="1">
      <alignment horizontal="center" vertical="center" wrapText="1"/>
    </xf>
    <xf numFmtId="0" fontId="3" fillId="0" borderId="0" xfId="2" applyFont="1" applyAlignment="1">
      <alignment horizontal="center" vertical="center"/>
    </xf>
    <xf numFmtId="0" fontId="3" fillId="0" borderId="5" xfId="2" applyFont="1" applyBorder="1" applyAlignment="1">
      <alignment horizontal="center" vertical="center"/>
    </xf>
    <xf numFmtId="178" fontId="11" fillId="3" borderId="3" xfId="2" applyNumberFormat="1" applyFont="1" applyFill="1" applyBorder="1" applyAlignment="1" applyProtection="1">
      <alignment horizontal="center" vertical="center" shrinkToFit="1"/>
      <protection locked="0"/>
    </xf>
    <xf numFmtId="178" fontId="11" fillId="3" borderId="4" xfId="2" applyNumberFormat="1" applyFont="1" applyFill="1" applyBorder="1" applyAlignment="1" applyProtection="1">
      <alignment horizontal="center" vertical="center" shrinkToFit="1"/>
      <protection locked="0"/>
    </xf>
    <xf numFmtId="178" fontId="11" fillId="3" borderId="5" xfId="2" applyNumberFormat="1" applyFont="1" applyFill="1" applyBorder="1" applyAlignment="1" applyProtection="1">
      <alignment horizontal="center" vertical="center" shrinkToFit="1"/>
      <protection locked="0"/>
    </xf>
    <xf numFmtId="0" fontId="3" fillId="3" borderId="4" xfId="2" applyFont="1" applyFill="1" applyBorder="1" applyAlignment="1" applyProtection="1">
      <alignment horizontal="center" vertical="center" shrinkToFit="1"/>
      <protection locked="0"/>
    </xf>
    <xf numFmtId="0" fontId="3" fillId="3" borderId="2" xfId="2" applyFont="1" applyFill="1" applyBorder="1" applyAlignment="1" applyProtection="1">
      <alignment horizontal="center" shrinkToFit="1"/>
      <protection locked="0"/>
    </xf>
    <xf numFmtId="0" fontId="17" fillId="3" borderId="0" xfId="2" applyFont="1" applyFill="1" applyAlignment="1" applyProtection="1">
      <alignment horizontal="left"/>
      <protection locked="0"/>
    </xf>
    <xf numFmtId="0" fontId="17" fillId="3" borderId="9" xfId="2" applyFont="1" applyFill="1" applyBorder="1" applyAlignment="1" applyProtection="1">
      <alignment horizontal="left"/>
      <protection locked="0"/>
    </xf>
    <xf numFmtId="0" fontId="3" fillId="3" borderId="0" xfId="2" applyFont="1" applyFill="1" applyAlignment="1" applyProtection="1">
      <alignment horizontal="left"/>
      <protection locked="0"/>
    </xf>
    <xf numFmtId="0" fontId="3" fillId="3" borderId="9" xfId="2" applyFont="1" applyFill="1" applyBorder="1" applyAlignment="1" applyProtection="1">
      <alignment horizontal="left"/>
      <protection locked="0"/>
    </xf>
    <xf numFmtId="0" fontId="3" fillId="3" borderId="4" xfId="2" applyFont="1" applyFill="1" applyBorder="1" applyAlignment="1" applyProtection="1">
      <alignment horizontal="left"/>
      <protection locked="0"/>
    </xf>
    <xf numFmtId="0" fontId="3" fillId="3" borderId="5" xfId="2" applyFont="1" applyFill="1" applyBorder="1" applyAlignment="1" applyProtection="1">
      <alignment horizontal="left"/>
      <protection locked="0"/>
    </xf>
    <xf numFmtId="0" fontId="3" fillId="0" borderId="0" xfId="2" applyFont="1" applyAlignment="1">
      <alignment horizontal="left"/>
    </xf>
    <xf numFmtId="0" fontId="3" fillId="0" borderId="9" xfId="2" applyFont="1" applyBorder="1" applyAlignment="1">
      <alignment horizontal="left"/>
    </xf>
    <xf numFmtId="49" fontId="3" fillId="3" borderId="0" xfId="2" applyNumberFormat="1" applyFont="1" applyFill="1" applyAlignment="1" applyProtection="1">
      <alignment horizontal="center" shrinkToFit="1"/>
      <protection locked="0"/>
    </xf>
    <xf numFmtId="49" fontId="3" fillId="3" borderId="0" xfId="2" applyNumberFormat="1" applyFont="1" applyFill="1" applyAlignment="1" applyProtection="1">
      <alignment horizontal="left" shrinkToFit="1"/>
      <protection locked="0"/>
    </xf>
    <xf numFmtId="49" fontId="3" fillId="3" borderId="2" xfId="2" quotePrefix="1" applyNumberFormat="1" applyFont="1" applyFill="1" applyBorder="1" applyAlignment="1" applyProtection="1">
      <alignment horizontal="left" shrinkToFit="1"/>
      <protection locked="0"/>
    </xf>
    <xf numFmtId="49" fontId="3" fillId="3" borderId="7" xfId="2" quotePrefix="1" applyNumberFormat="1" applyFont="1" applyFill="1" applyBorder="1" applyAlignment="1" applyProtection="1">
      <alignment horizontal="left" shrinkToFit="1"/>
      <protection locked="0"/>
    </xf>
    <xf numFmtId="0" fontId="9" fillId="0" borderId="0" xfId="2" applyFont="1" applyAlignment="1">
      <alignment horizontal="left" shrinkToFit="1"/>
    </xf>
    <xf numFmtId="49" fontId="3" fillId="3" borderId="0" xfId="2" quotePrefix="1" applyNumberFormat="1" applyFont="1" applyFill="1" applyAlignment="1" applyProtection="1">
      <alignment horizontal="center" shrinkToFit="1"/>
      <protection locked="0"/>
    </xf>
    <xf numFmtId="0" fontId="3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distributed" vertical="center" wrapText="1" shrinkToFit="1"/>
    </xf>
    <xf numFmtId="0" fontId="10" fillId="0" borderId="4" xfId="0" applyFont="1" applyBorder="1" applyAlignment="1">
      <alignment vertical="center" shrinkToFit="1"/>
    </xf>
    <xf numFmtId="0" fontId="8" fillId="0" borderId="4" xfId="0" applyFont="1" applyBorder="1" applyAlignment="1">
      <alignment horizontal="distributed" vertical="center"/>
    </xf>
    <xf numFmtId="0" fontId="10" fillId="0" borderId="4" xfId="0" applyFont="1" applyBorder="1" applyAlignment="1"/>
    <xf numFmtId="0" fontId="8" fillId="0" borderId="4" xfId="0" applyFont="1" applyBorder="1" applyAlignment="1">
      <alignment horizontal="center" vertical="center"/>
    </xf>
    <xf numFmtId="0" fontId="8" fillId="3" borderId="4" xfId="2" applyFont="1" applyFill="1" applyBorder="1" applyAlignment="1" applyProtection="1">
      <alignment horizontal="center" vertical="center" shrinkToFit="1"/>
      <protection locked="0"/>
    </xf>
    <xf numFmtId="0" fontId="8" fillId="3" borderId="5" xfId="2" applyFont="1" applyFill="1" applyBorder="1" applyAlignment="1" applyProtection="1">
      <alignment horizontal="center" vertical="center" shrinkToFit="1"/>
      <protection locked="0"/>
    </xf>
    <xf numFmtId="0" fontId="8" fillId="3" borderId="0" xfId="2" applyFont="1" applyFill="1" applyAlignment="1" applyProtection="1">
      <alignment horizontal="center" vertical="center" shrinkToFit="1"/>
      <protection locked="0"/>
    </xf>
    <xf numFmtId="0" fontId="8" fillId="3" borderId="9" xfId="2" applyFont="1" applyFill="1" applyBorder="1" applyAlignment="1" applyProtection="1">
      <alignment horizontal="center" vertical="center" shrinkToFit="1"/>
      <protection locked="0"/>
    </xf>
    <xf numFmtId="0" fontId="8" fillId="3" borderId="2" xfId="2" applyFont="1" applyFill="1" applyBorder="1" applyAlignment="1" applyProtection="1">
      <alignment horizontal="center" vertical="center" shrinkToFit="1"/>
      <protection locked="0"/>
    </xf>
    <xf numFmtId="0" fontId="8" fillId="3" borderId="7" xfId="2" applyFont="1" applyFill="1" applyBorder="1" applyAlignment="1" applyProtection="1">
      <alignment horizontal="center" vertical="center" shrinkToFit="1"/>
      <protection locked="0"/>
    </xf>
    <xf numFmtId="38" fontId="3" fillId="3" borderId="6" xfId="1" applyFont="1" applyFill="1" applyBorder="1" applyAlignment="1" applyProtection="1">
      <alignment horizontal="right" vertical="center"/>
      <protection locked="0"/>
    </xf>
    <xf numFmtId="38" fontId="3" fillId="3" borderId="2" xfId="1" applyFont="1" applyFill="1" applyBorder="1" applyAlignment="1" applyProtection="1">
      <alignment horizontal="right" vertical="center"/>
      <protection locked="0"/>
    </xf>
    <xf numFmtId="38" fontId="3" fillId="3" borderId="32" xfId="1" applyFont="1" applyFill="1" applyBorder="1" applyAlignment="1" applyProtection="1">
      <alignment horizontal="right" vertical="center"/>
      <protection locked="0"/>
    </xf>
    <xf numFmtId="0" fontId="3" fillId="0" borderId="97" xfId="0" applyFont="1" applyBorder="1" applyAlignment="1">
      <alignment horizontal="center" vertical="center"/>
    </xf>
    <xf numFmtId="0" fontId="3" fillId="0" borderId="98" xfId="0" applyFont="1" applyBorder="1" applyAlignment="1">
      <alignment horizontal="center" vertical="center"/>
    </xf>
    <xf numFmtId="38" fontId="3" fillId="3" borderId="7" xfId="1" applyFont="1" applyFill="1" applyBorder="1" applyAlignment="1" applyProtection="1">
      <alignment horizontal="right" vertical="center"/>
      <protection locked="0"/>
    </xf>
    <xf numFmtId="0" fontId="3" fillId="0" borderId="59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59" xfId="0" applyFont="1" applyBorder="1" applyAlignment="1">
      <alignment horizontal="center" vertical="center"/>
    </xf>
    <xf numFmtId="38" fontId="3" fillId="3" borderId="77" xfId="1" applyFont="1" applyFill="1" applyBorder="1" applyAlignment="1" applyProtection="1">
      <alignment horizontal="right" vertical="center"/>
      <protection locked="0"/>
    </xf>
    <xf numFmtId="38" fontId="11" fillId="0" borderId="84" xfId="1" applyFont="1" applyBorder="1" applyAlignment="1" applyProtection="1">
      <alignment horizontal="right" vertical="center"/>
    </xf>
    <xf numFmtId="38" fontId="11" fillId="0" borderId="85" xfId="1" applyFont="1" applyBorder="1" applyAlignment="1" applyProtection="1">
      <alignment horizontal="right" vertical="center"/>
    </xf>
    <xf numFmtId="38" fontId="11" fillId="0" borderId="86" xfId="1" applyFont="1" applyBorder="1" applyAlignment="1" applyProtection="1">
      <alignment horizontal="right" vertical="center"/>
    </xf>
    <xf numFmtId="38" fontId="11" fillId="0" borderId="100" xfId="1" applyFont="1" applyBorder="1" applyAlignment="1" applyProtection="1">
      <alignment horizontal="right" vertical="center"/>
    </xf>
    <xf numFmtId="0" fontId="3" fillId="3" borderId="0" xfId="2" applyFont="1" applyFill="1" applyAlignment="1" applyProtection="1">
      <alignment horizontal="left" vertical="center"/>
      <protection locked="0"/>
    </xf>
    <xf numFmtId="0" fontId="3" fillId="0" borderId="61" xfId="2" applyFont="1" applyBorder="1" applyAlignment="1">
      <alignment horizontal="center" vertical="center"/>
    </xf>
    <xf numFmtId="178" fontId="20" fillId="0" borderId="60" xfId="2" applyNumberFormat="1" applyFont="1" applyBorder="1" applyAlignment="1">
      <alignment horizontal="center" vertical="center" shrinkToFit="1"/>
    </xf>
    <xf numFmtId="178" fontId="20" fillId="0" borderId="61" xfId="2" applyNumberFormat="1" applyFont="1" applyBorder="1" applyAlignment="1">
      <alignment horizontal="center" vertical="center" shrinkToFit="1"/>
    </xf>
    <xf numFmtId="178" fontId="20" fillId="0" borderId="62" xfId="2" applyNumberFormat="1" applyFont="1" applyBorder="1" applyAlignment="1">
      <alignment horizontal="center" vertical="center" shrinkToFit="1"/>
    </xf>
    <xf numFmtId="0" fontId="11" fillId="0" borderId="66" xfId="0" applyFont="1" applyBorder="1" applyAlignment="1">
      <alignment horizontal="center" vertical="center"/>
    </xf>
    <xf numFmtId="0" fontId="11" fillId="0" borderId="67" xfId="0" applyFont="1" applyBorder="1" applyAlignment="1">
      <alignment horizontal="center" vertical="center"/>
    </xf>
    <xf numFmtId="0" fontId="11" fillId="0" borderId="82" xfId="0" applyFont="1" applyBorder="1" applyAlignment="1">
      <alignment horizontal="center" vertical="center"/>
    </xf>
    <xf numFmtId="0" fontId="11" fillId="0" borderId="83" xfId="0" applyFont="1" applyBorder="1" applyAlignment="1">
      <alignment horizontal="center" vertical="center"/>
    </xf>
    <xf numFmtId="0" fontId="11" fillId="0" borderId="69" xfId="0" applyFont="1" applyBorder="1" applyAlignment="1">
      <alignment horizontal="center" vertical="center"/>
    </xf>
    <xf numFmtId="0" fontId="11" fillId="0" borderId="70" xfId="0" applyFont="1" applyBorder="1" applyAlignment="1">
      <alignment horizontal="center" vertical="center"/>
    </xf>
    <xf numFmtId="0" fontId="3" fillId="0" borderId="67" xfId="0" applyFont="1" applyBorder="1" applyAlignment="1">
      <alignment horizontal="center" vertical="center"/>
    </xf>
    <xf numFmtId="0" fontId="3" fillId="0" borderId="68" xfId="0" applyFont="1" applyBorder="1" applyAlignment="1">
      <alignment horizontal="center" vertical="center"/>
    </xf>
    <xf numFmtId="38" fontId="11" fillId="0" borderId="88" xfId="1" applyFont="1" applyBorder="1" applyAlignment="1" applyProtection="1">
      <alignment horizontal="right" vertical="center"/>
    </xf>
    <xf numFmtId="38" fontId="11" fillId="0" borderId="90" xfId="1" applyFont="1" applyBorder="1" applyAlignment="1" applyProtection="1">
      <alignment horizontal="right" vertical="center"/>
    </xf>
    <xf numFmtId="38" fontId="11" fillId="0" borderId="89" xfId="1" applyFont="1" applyBorder="1" applyAlignment="1" applyProtection="1">
      <alignment horizontal="right" vertical="center"/>
    </xf>
    <xf numFmtId="38" fontId="11" fillId="0" borderId="91" xfId="1" applyFont="1" applyBorder="1" applyAlignment="1" applyProtection="1">
      <alignment horizontal="right" vertical="center"/>
    </xf>
    <xf numFmtId="0" fontId="12" fillId="0" borderId="59" xfId="2" applyFont="1" applyBorder="1" applyAlignment="1">
      <alignment horizontal="center" vertical="center"/>
    </xf>
    <xf numFmtId="0" fontId="20" fillId="0" borderId="59" xfId="2" applyFont="1" applyBorder="1" applyAlignment="1">
      <alignment horizontal="center" vertical="center"/>
    </xf>
    <xf numFmtId="0" fontId="12" fillId="0" borderId="3" xfId="2" applyFont="1" applyBorder="1" applyAlignment="1">
      <alignment horizontal="center" vertical="center"/>
    </xf>
    <xf numFmtId="0" fontId="12" fillId="0" borderId="4" xfId="2" applyFont="1" applyBorder="1" applyAlignment="1">
      <alignment horizontal="center" vertical="center"/>
    </xf>
    <xf numFmtId="0" fontId="12" fillId="0" borderId="5" xfId="2" applyFont="1" applyBorder="1" applyAlignment="1">
      <alignment horizontal="center" vertical="center"/>
    </xf>
    <xf numFmtId="0" fontId="21" fillId="0" borderId="60" xfId="2" applyFont="1" applyBorder="1" applyAlignment="1">
      <alignment horizontal="center" vertical="center"/>
    </xf>
    <xf numFmtId="0" fontId="21" fillId="0" borderId="61" xfId="2" applyFont="1" applyBorder="1" applyAlignment="1">
      <alignment horizontal="center" vertical="center"/>
    </xf>
    <xf numFmtId="0" fontId="21" fillId="0" borderId="62" xfId="2" applyFont="1" applyBorder="1" applyAlignment="1">
      <alignment horizontal="center" vertical="center"/>
    </xf>
    <xf numFmtId="49" fontId="15" fillId="0" borderId="61" xfId="0" applyNumberFormat="1" applyFont="1" applyBorder="1" applyAlignment="1">
      <alignment horizontal="left" vertical="center"/>
    </xf>
    <xf numFmtId="49" fontId="15" fillId="0" borderId="62" xfId="0" applyNumberFormat="1" applyFont="1" applyBorder="1" applyAlignment="1">
      <alignment horizontal="left" vertical="center"/>
    </xf>
    <xf numFmtId="0" fontId="3" fillId="0" borderId="0" xfId="2" applyFont="1" applyAlignment="1">
      <alignment horizontal="right" shrinkToFit="1"/>
    </xf>
    <xf numFmtId="0" fontId="3" fillId="0" borderId="1" xfId="2" applyFont="1" applyBorder="1" applyAlignment="1">
      <alignment horizontal="right" shrinkToFit="1"/>
    </xf>
    <xf numFmtId="0" fontId="3" fillId="3" borderId="0" xfId="2" applyFont="1" applyFill="1" applyAlignment="1" applyProtection="1">
      <alignment horizontal="center" shrinkToFit="1"/>
      <protection locked="0"/>
    </xf>
    <xf numFmtId="0" fontId="3" fillId="3" borderId="1" xfId="2" applyFont="1" applyFill="1" applyBorder="1" applyAlignment="1" applyProtection="1">
      <alignment horizontal="center" shrinkToFit="1"/>
      <protection locked="0"/>
    </xf>
    <xf numFmtId="0" fontId="3" fillId="0" borderId="1" xfId="2" applyFont="1" applyBorder="1"/>
    <xf numFmtId="0" fontId="3" fillId="0" borderId="0" xfId="2" applyFont="1" applyAlignment="1">
      <alignment shrinkToFit="1"/>
    </xf>
    <xf numFmtId="0" fontId="3" fillId="0" borderId="1" xfId="2" applyFont="1" applyBorder="1" applyAlignment="1">
      <alignment shrinkToFit="1"/>
    </xf>
    <xf numFmtId="0" fontId="11" fillId="0" borderId="0" xfId="2" applyFont="1" applyAlignment="1">
      <alignment horizontal="center" shrinkToFit="1"/>
    </xf>
    <xf numFmtId="0" fontId="11" fillId="0" borderId="2" xfId="2" applyFont="1" applyBorder="1" applyAlignment="1">
      <alignment horizontal="center" shrinkToFit="1"/>
    </xf>
    <xf numFmtId="0" fontId="3" fillId="0" borderId="0" xfId="2" applyFont="1" applyAlignment="1">
      <alignment horizontal="center"/>
    </xf>
    <xf numFmtId="0" fontId="3" fillId="3" borderId="0" xfId="2" applyFont="1" applyFill="1" applyAlignment="1" applyProtection="1">
      <alignment horizontal="right"/>
      <protection locked="0"/>
    </xf>
    <xf numFmtId="0" fontId="3" fillId="3" borderId="1" xfId="2" applyFont="1" applyFill="1" applyBorder="1" applyAlignment="1" applyProtection="1">
      <alignment horizontal="right"/>
      <protection locked="0"/>
    </xf>
    <xf numFmtId="0" fontId="7" fillId="0" borderId="0" xfId="2" applyFont="1" applyAlignment="1">
      <alignment horizontal="center"/>
    </xf>
    <xf numFmtId="0" fontId="7" fillId="0" borderId="1" xfId="2" applyFont="1" applyBorder="1" applyAlignment="1">
      <alignment horizontal="center"/>
    </xf>
    <xf numFmtId="0" fontId="7" fillId="3" borderId="0" xfId="2" applyFont="1" applyFill="1" applyAlignment="1" applyProtection="1">
      <alignment horizontal="left"/>
      <protection locked="0"/>
    </xf>
    <xf numFmtId="0" fontId="7" fillId="3" borderId="1" xfId="2" applyFont="1" applyFill="1" applyBorder="1" applyAlignment="1" applyProtection="1">
      <alignment horizontal="left"/>
      <protection locked="0"/>
    </xf>
    <xf numFmtId="0" fontId="3" fillId="0" borderId="15" xfId="2" applyFont="1" applyBorder="1" applyAlignment="1">
      <alignment horizontal="center" vertical="center"/>
    </xf>
    <xf numFmtId="0" fontId="3" fillId="0" borderId="7" xfId="2" applyFont="1" applyBorder="1" applyAlignment="1">
      <alignment horizontal="center" vertical="center"/>
    </xf>
    <xf numFmtId="0" fontId="3" fillId="0" borderId="14" xfId="2" applyFont="1" applyBorder="1" applyAlignment="1">
      <alignment horizontal="center" vertical="center"/>
    </xf>
    <xf numFmtId="0" fontId="3" fillId="0" borderId="16" xfId="2" applyFont="1" applyBorder="1" applyAlignment="1">
      <alignment horizontal="center" vertical="center"/>
    </xf>
    <xf numFmtId="0" fontId="3" fillId="0" borderId="19" xfId="2" applyFont="1" applyBorder="1" applyAlignment="1">
      <alignment horizontal="center" vertical="center"/>
    </xf>
    <xf numFmtId="0" fontId="3" fillId="0" borderId="12" xfId="2" applyFont="1" applyBorder="1" applyAlignment="1">
      <alignment horizontal="center" vertical="center"/>
    </xf>
    <xf numFmtId="0" fontId="3" fillId="0" borderId="17" xfId="2" applyFont="1" applyBorder="1" applyAlignment="1">
      <alignment horizontal="center" vertical="center" wrapText="1"/>
    </xf>
    <xf numFmtId="0" fontId="3" fillId="0" borderId="15" xfId="2" applyFont="1" applyBorder="1" applyAlignment="1">
      <alignment horizontal="center" vertical="center" wrapText="1"/>
    </xf>
    <xf numFmtId="0" fontId="3" fillId="0" borderId="16" xfId="2" applyFont="1" applyBorder="1" applyAlignment="1">
      <alignment horizontal="center" vertical="center" wrapText="1"/>
    </xf>
    <xf numFmtId="0" fontId="3" fillId="0" borderId="13" xfId="2" applyFont="1" applyBorder="1" applyAlignment="1">
      <alignment horizontal="center" vertical="center" wrapText="1"/>
    </xf>
    <xf numFmtId="0" fontId="3" fillId="0" borderId="2" xfId="2" applyFont="1" applyBorder="1" applyAlignment="1">
      <alignment horizontal="center" vertical="center" wrapText="1"/>
    </xf>
    <xf numFmtId="0" fontId="3" fillId="0" borderId="12" xfId="2" applyFont="1" applyBorder="1" applyAlignment="1">
      <alignment horizontal="center" vertical="center" wrapText="1"/>
    </xf>
    <xf numFmtId="0" fontId="3" fillId="0" borderId="18" xfId="2" applyFont="1" applyBorder="1" applyAlignment="1">
      <alignment horizontal="center" vertical="center" wrapText="1"/>
    </xf>
    <xf numFmtId="0" fontId="3" fillId="0" borderId="20" xfId="2" applyFont="1" applyBorder="1" applyAlignment="1">
      <alignment horizontal="center" vertical="center" wrapText="1"/>
    </xf>
    <xf numFmtId="0" fontId="3" fillId="0" borderId="60" xfId="2" applyFont="1" applyBorder="1" applyAlignment="1">
      <alignment horizontal="center" vertical="center"/>
    </xf>
    <xf numFmtId="0" fontId="3" fillId="0" borderId="10" xfId="2" applyFont="1" applyBorder="1" applyAlignment="1">
      <alignment horizontal="center" vertical="center"/>
    </xf>
    <xf numFmtId="49" fontId="3" fillId="3" borderId="11" xfId="2" applyNumberFormat="1" applyFont="1" applyFill="1" applyBorder="1" applyAlignment="1" applyProtection="1">
      <alignment horizontal="center" vertical="center"/>
      <protection locked="0"/>
    </xf>
    <xf numFmtId="49" fontId="3" fillId="3" borderId="13" xfId="2" applyNumberFormat="1" applyFont="1" applyFill="1" applyBorder="1" applyAlignment="1" applyProtection="1">
      <alignment horizontal="center" vertical="center"/>
      <protection locked="0"/>
    </xf>
    <xf numFmtId="49" fontId="12" fillId="3" borderId="4" xfId="2" quotePrefix="1" applyNumberFormat="1" applyFont="1" applyFill="1" applyBorder="1" applyAlignment="1" applyProtection="1">
      <alignment horizontal="center" vertical="center"/>
      <protection locked="0"/>
    </xf>
    <xf numFmtId="49" fontId="12" fillId="3" borderId="2" xfId="2" quotePrefix="1" applyNumberFormat="1" applyFont="1" applyFill="1" applyBorder="1" applyAlignment="1" applyProtection="1">
      <alignment horizontal="center" vertical="center"/>
      <protection locked="0"/>
    </xf>
    <xf numFmtId="0" fontId="3" fillId="0" borderId="21" xfId="2" applyFont="1" applyBorder="1" applyAlignment="1">
      <alignment horizontal="center" vertical="center"/>
    </xf>
    <xf numFmtId="0" fontId="3" fillId="0" borderId="23" xfId="2" applyFont="1" applyBorder="1" applyAlignment="1">
      <alignment horizontal="center" vertical="center"/>
    </xf>
    <xf numFmtId="0" fontId="3" fillId="0" borderId="11" xfId="2" applyFont="1" applyBorder="1" applyAlignment="1">
      <alignment horizontal="center" vertical="center"/>
    </xf>
    <xf numFmtId="0" fontId="3" fillId="0" borderId="24" xfId="2" applyFont="1" applyBorder="1" applyAlignment="1">
      <alignment horizontal="center" vertical="center"/>
    </xf>
    <xf numFmtId="0" fontId="3" fillId="0" borderId="25" xfId="2" applyFont="1" applyBorder="1" applyAlignment="1">
      <alignment horizontal="center" vertical="center"/>
    </xf>
    <xf numFmtId="0" fontId="3" fillId="0" borderId="26" xfId="2" applyFont="1" applyBorder="1" applyAlignment="1">
      <alignment horizontal="center" vertical="center"/>
    </xf>
    <xf numFmtId="177" fontId="12" fillId="3" borderId="11" xfId="2" applyNumberFormat="1" applyFont="1" applyFill="1" applyBorder="1" applyAlignment="1" applyProtection="1">
      <alignment horizontal="right" vertical="center"/>
      <protection locked="0"/>
    </xf>
    <xf numFmtId="177" fontId="12" fillId="3" borderId="4" xfId="2" applyNumberFormat="1" applyFont="1" applyFill="1" applyBorder="1" applyAlignment="1" applyProtection="1">
      <alignment horizontal="right" vertical="center"/>
      <protection locked="0"/>
    </xf>
    <xf numFmtId="177" fontId="12" fillId="3" borderId="10" xfId="2" applyNumberFormat="1" applyFont="1" applyFill="1" applyBorder="1" applyAlignment="1" applyProtection="1">
      <alignment horizontal="right" vertical="center"/>
      <protection locked="0"/>
    </xf>
    <xf numFmtId="177" fontId="12" fillId="3" borderId="24" xfId="2" applyNumberFormat="1" applyFont="1" applyFill="1" applyBorder="1" applyAlignment="1" applyProtection="1">
      <alignment horizontal="right" vertical="center"/>
      <protection locked="0"/>
    </xf>
    <xf numFmtId="177" fontId="12" fillId="3" borderId="25" xfId="2" applyNumberFormat="1" applyFont="1" applyFill="1" applyBorder="1" applyAlignment="1" applyProtection="1">
      <alignment horizontal="right" vertical="center"/>
      <protection locked="0"/>
    </xf>
    <xf numFmtId="177" fontId="12" fillId="3" borderId="26" xfId="2" applyNumberFormat="1" applyFont="1" applyFill="1" applyBorder="1" applyAlignment="1" applyProtection="1">
      <alignment horizontal="right" vertical="center"/>
      <protection locked="0"/>
    </xf>
    <xf numFmtId="177" fontId="12" fillId="3" borderId="22" xfId="2" applyNumberFormat="1" applyFont="1" applyFill="1" applyBorder="1" applyAlignment="1" applyProtection="1">
      <alignment horizontal="right" vertical="center"/>
      <protection locked="0"/>
    </xf>
    <xf numFmtId="177" fontId="12" fillId="3" borderId="27" xfId="2" applyNumberFormat="1" applyFont="1" applyFill="1" applyBorder="1" applyAlignment="1" applyProtection="1">
      <alignment horizontal="right" vertical="center"/>
      <protection locked="0"/>
    </xf>
    <xf numFmtId="0" fontId="3" fillId="0" borderId="13" xfId="2" applyFont="1" applyBorder="1" applyAlignment="1">
      <alignment horizontal="center" vertical="center"/>
    </xf>
    <xf numFmtId="0" fontId="3" fillId="0" borderId="28" xfId="2" applyFont="1" applyBorder="1" applyAlignment="1">
      <alignment horizontal="center" vertical="center"/>
    </xf>
    <xf numFmtId="0" fontId="3" fillId="0" borderId="29" xfId="2" applyFont="1" applyBorder="1" applyAlignment="1">
      <alignment horizontal="center" vertical="center"/>
    </xf>
    <xf numFmtId="0" fontId="3" fillId="0" borderId="30" xfId="2" applyFont="1" applyBorder="1" applyAlignment="1">
      <alignment horizontal="center" vertical="center"/>
    </xf>
    <xf numFmtId="0" fontId="3" fillId="0" borderId="31" xfId="2" applyFont="1" applyBorder="1" applyAlignment="1">
      <alignment horizontal="center" vertical="center"/>
    </xf>
    <xf numFmtId="0" fontId="3" fillId="0" borderId="32" xfId="2" applyFont="1" applyBorder="1" applyAlignment="1">
      <alignment horizontal="center" vertical="center"/>
    </xf>
    <xf numFmtId="0" fontId="3" fillId="0" borderId="33" xfId="2" applyFont="1" applyBorder="1" applyAlignment="1">
      <alignment horizontal="center" vertical="center"/>
    </xf>
    <xf numFmtId="0" fontId="3" fillId="0" borderId="36" xfId="2" applyFont="1" applyBorder="1" applyAlignment="1">
      <alignment horizontal="center" vertical="center"/>
    </xf>
    <xf numFmtId="0" fontId="8" fillId="0" borderId="11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8" fillId="0" borderId="10" xfId="2" applyFont="1" applyBorder="1" applyAlignment="1">
      <alignment horizontal="center" vertical="center" wrapText="1"/>
    </xf>
    <xf numFmtId="0" fontId="8" fillId="0" borderId="37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8" fillId="0" borderId="38" xfId="2" applyFont="1" applyBorder="1" applyAlignment="1">
      <alignment horizontal="center" vertical="center" wrapText="1"/>
    </xf>
    <xf numFmtId="177" fontId="3" fillId="3" borderId="11" xfId="2" applyNumberFormat="1" applyFont="1" applyFill="1" applyBorder="1" applyAlignment="1" applyProtection="1">
      <alignment vertical="center"/>
      <protection locked="0"/>
    </xf>
    <xf numFmtId="177" fontId="3" fillId="3" borderId="4" xfId="2" applyNumberFormat="1" applyFont="1" applyFill="1" applyBorder="1" applyAlignment="1" applyProtection="1">
      <alignment vertical="center"/>
      <protection locked="0"/>
    </xf>
    <xf numFmtId="177" fontId="3" fillId="3" borderId="10" xfId="2" applyNumberFormat="1" applyFont="1" applyFill="1" applyBorder="1" applyAlignment="1" applyProtection="1">
      <alignment vertical="center"/>
      <protection locked="0"/>
    </xf>
    <xf numFmtId="177" fontId="3" fillId="3" borderId="37" xfId="2" applyNumberFormat="1" applyFont="1" applyFill="1" applyBorder="1" applyAlignment="1" applyProtection="1">
      <alignment vertical="center"/>
      <protection locked="0"/>
    </xf>
    <xf numFmtId="177" fontId="3" fillId="3" borderId="1" xfId="2" applyNumberFormat="1" applyFont="1" applyFill="1" applyBorder="1" applyAlignment="1" applyProtection="1">
      <alignment vertical="center"/>
      <protection locked="0"/>
    </xf>
    <xf numFmtId="177" fontId="3" fillId="3" borderId="38" xfId="2" applyNumberFormat="1" applyFont="1" applyFill="1" applyBorder="1" applyAlignment="1" applyProtection="1">
      <alignment vertical="center"/>
      <protection locked="0"/>
    </xf>
    <xf numFmtId="177" fontId="3" fillId="0" borderId="34" xfId="2" applyNumberFormat="1" applyFont="1" applyBorder="1" applyAlignment="1">
      <alignment vertical="center"/>
    </xf>
    <xf numFmtId="177" fontId="3" fillId="0" borderId="4" xfId="2" applyNumberFormat="1" applyFont="1" applyBorder="1" applyAlignment="1">
      <alignment vertical="center"/>
    </xf>
    <xf numFmtId="177" fontId="3" fillId="0" borderId="35" xfId="2" applyNumberFormat="1" applyFont="1" applyBorder="1" applyAlignment="1">
      <alignment vertical="center"/>
    </xf>
    <xf numFmtId="177" fontId="3" fillId="0" borderId="39" xfId="2" applyNumberFormat="1" applyFont="1" applyBorder="1" applyAlignment="1">
      <alignment vertical="center"/>
    </xf>
    <xf numFmtId="177" fontId="3" fillId="0" borderId="1" xfId="2" applyNumberFormat="1" applyFont="1" applyBorder="1" applyAlignment="1">
      <alignment vertical="center"/>
    </xf>
    <xf numFmtId="177" fontId="3" fillId="0" borderId="40" xfId="2" applyNumberFormat="1" applyFont="1" applyBorder="1" applyAlignment="1">
      <alignment vertical="center"/>
    </xf>
    <xf numFmtId="177" fontId="3" fillId="0" borderId="42" xfId="2" applyNumberFormat="1" applyFont="1" applyBorder="1" applyAlignment="1">
      <alignment vertical="center"/>
    </xf>
    <xf numFmtId="177" fontId="3" fillId="0" borderId="43" xfId="2" applyNumberFormat="1" applyFont="1" applyBorder="1" applyAlignment="1">
      <alignment vertical="center"/>
    </xf>
    <xf numFmtId="177" fontId="3" fillId="0" borderId="48" xfId="2" applyNumberFormat="1" applyFont="1" applyBorder="1" applyAlignment="1">
      <alignment vertical="center"/>
    </xf>
    <xf numFmtId="177" fontId="3" fillId="0" borderId="0" xfId="2" applyNumberFormat="1" applyFont="1" applyAlignment="1">
      <alignment vertical="center"/>
    </xf>
    <xf numFmtId="177" fontId="3" fillId="0" borderId="45" xfId="2" applyNumberFormat="1" applyFont="1" applyBorder="1" applyAlignment="1">
      <alignment vertical="center"/>
    </xf>
    <xf numFmtId="177" fontId="3" fillId="0" borderId="46" xfId="2" applyNumberFormat="1" applyFont="1" applyBorder="1" applyAlignment="1">
      <alignment vertical="center"/>
    </xf>
    <xf numFmtId="177" fontId="3" fillId="0" borderId="50" xfId="2" applyNumberFormat="1" applyFont="1" applyBorder="1" applyAlignment="1">
      <alignment vertical="center"/>
    </xf>
    <xf numFmtId="177" fontId="3" fillId="0" borderId="51" xfId="2" applyNumberFormat="1" applyFont="1" applyBorder="1" applyAlignment="1">
      <alignment vertical="center"/>
    </xf>
    <xf numFmtId="0" fontId="3" fillId="0" borderId="52" xfId="2" applyFont="1" applyBorder="1" applyAlignment="1">
      <alignment horizontal="center" vertical="center"/>
    </xf>
    <xf numFmtId="0" fontId="8" fillId="0" borderId="13" xfId="2" applyFont="1" applyBorder="1" applyAlignment="1">
      <alignment horizontal="center" vertical="center" wrapText="1"/>
    </xf>
    <xf numFmtId="0" fontId="8" fillId="0" borderId="2" xfId="2" applyFont="1" applyBorder="1" applyAlignment="1">
      <alignment horizontal="center" vertical="center" wrapText="1"/>
    </xf>
    <xf numFmtId="0" fontId="8" fillId="0" borderId="12" xfId="2" applyFont="1" applyBorder="1" applyAlignment="1">
      <alignment horizontal="center" vertical="center" wrapText="1"/>
    </xf>
    <xf numFmtId="177" fontId="3" fillId="3" borderId="13" xfId="2" applyNumberFormat="1" applyFont="1" applyFill="1" applyBorder="1" applyAlignment="1" applyProtection="1">
      <alignment vertical="center"/>
      <protection locked="0"/>
    </xf>
    <xf numFmtId="177" fontId="3" fillId="3" borderId="2" xfId="2" applyNumberFormat="1" applyFont="1" applyFill="1" applyBorder="1" applyAlignment="1" applyProtection="1">
      <alignment vertical="center"/>
      <protection locked="0"/>
    </xf>
    <xf numFmtId="177" fontId="3" fillId="3" borderId="12" xfId="2" applyNumberFormat="1" applyFont="1" applyFill="1" applyBorder="1" applyAlignment="1" applyProtection="1">
      <alignment vertical="center"/>
      <protection locked="0"/>
    </xf>
    <xf numFmtId="177" fontId="3" fillId="0" borderId="31" xfId="2" applyNumberFormat="1" applyFont="1" applyBorder="1" applyAlignment="1">
      <alignment vertical="center"/>
    </xf>
    <xf numFmtId="177" fontId="3" fillId="0" borderId="2" xfId="2" applyNumberFormat="1" applyFont="1" applyBorder="1" applyAlignment="1">
      <alignment vertical="center"/>
    </xf>
    <xf numFmtId="177" fontId="3" fillId="0" borderId="32" xfId="2" applyNumberFormat="1" applyFont="1" applyBorder="1" applyAlignment="1">
      <alignment vertical="center"/>
    </xf>
    <xf numFmtId="0" fontId="8" fillId="0" borderId="60" xfId="2" applyFont="1" applyBorder="1" applyAlignment="1">
      <alignment horizontal="center" vertical="center"/>
    </xf>
    <xf numFmtId="0" fontId="8" fillId="0" borderId="61" xfId="2" applyFont="1" applyBorder="1" applyAlignment="1">
      <alignment horizontal="center" vertical="center"/>
    </xf>
    <xf numFmtId="0" fontId="8" fillId="0" borderId="62" xfId="2" applyFont="1" applyBorder="1" applyAlignment="1">
      <alignment horizontal="center" vertical="center"/>
    </xf>
    <xf numFmtId="0" fontId="8" fillId="0" borderId="59" xfId="2" applyFont="1" applyBorder="1" applyAlignment="1">
      <alignment horizontal="center" vertical="center"/>
    </xf>
    <xf numFmtId="0" fontId="3" fillId="0" borderId="3" xfId="2" applyFont="1" applyBorder="1" applyAlignment="1">
      <alignment horizontal="center" vertical="center" textRotation="255"/>
    </xf>
    <xf numFmtId="0" fontId="3" fillId="0" borderId="4" xfId="2" applyFont="1" applyBorder="1" applyAlignment="1">
      <alignment horizontal="center" vertical="center" textRotation="255"/>
    </xf>
    <xf numFmtId="0" fontId="3" fillId="0" borderId="5" xfId="2" applyFont="1" applyBorder="1" applyAlignment="1">
      <alignment horizontal="center" vertical="center" textRotation="255"/>
    </xf>
    <xf numFmtId="0" fontId="3" fillId="0" borderId="8" xfId="2" applyFont="1" applyBorder="1" applyAlignment="1">
      <alignment horizontal="center" vertical="center" textRotation="255"/>
    </xf>
    <xf numFmtId="0" fontId="3" fillId="0" borderId="0" xfId="2" applyFont="1" applyAlignment="1">
      <alignment horizontal="center" vertical="center" textRotation="255"/>
    </xf>
    <xf numFmtId="0" fontId="3" fillId="0" borderId="9" xfId="2" applyFont="1" applyBorder="1" applyAlignment="1">
      <alignment horizontal="center" vertical="center" textRotation="255"/>
    </xf>
    <xf numFmtId="0" fontId="3" fillId="0" borderId="6" xfId="2" applyFont="1" applyBorder="1" applyAlignment="1">
      <alignment horizontal="center" vertical="center" textRotation="255"/>
    </xf>
    <xf numFmtId="0" fontId="3" fillId="0" borderId="2" xfId="2" applyFont="1" applyBorder="1" applyAlignment="1">
      <alignment horizontal="center" vertical="center" textRotation="255"/>
    </xf>
    <xf numFmtId="0" fontId="3" fillId="0" borderId="7" xfId="2" applyFont="1" applyBorder="1" applyAlignment="1">
      <alignment horizontal="center" vertical="center" textRotation="255"/>
    </xf>
    <xf numFmtId="38" fontId="3" fillId="0" borderId="11" xfId="1" applyFont="1" applyBorder="1" applyAlignment="1" applyProtection="1">
      <alignment vertical="center"/>
    </xf>
    <xf numFmtId="38" fontId="3" fillId="0" borderId="4" xfId="1" applyFont="1" applyBorder="1" applyAlignment="1" applyProtection="1">
      <alignment vertical="center"/>
    </xf>
    <xf numFmtId="38" fontId="3" fillId="0" borderId="10" xfId="1" applyFont="1" applyBorder="1" applyAlignment="1" applyProtection="1">
      <alignment vertical="center"/>
    </xf>
    <xf numFmtId="38" fontId="3" fillId="0" borderId="13" xfId="1" applyFont="1" applyBorder="1" applyAlignment="1" applyProtection="1">
      <alignment vertical="center"/>
    </xf>
    <xf numFmtId="38" fontId="3" fillId="0" borderId="2" xfId="1" applyFont="1" applyBorder="1" applyAlignment="1" applyProtection="1">
      <alignment vertical="center"/>
    </xf>
    <xf numFmtId="38" fontId="3" fillId="0" borderId="12" xfId="1" applyFont="1" applyBorder="1" applyAlignment="1" applyProtection="1">
      <alignment vertical="center"/>
    </xf>
    <xf numFmtId="0" fontId="3" fillId="0" borderId="41" xfId="2" applyFont="1" applyBorder="1" applyAlignment="1">
      <alignment horizontal="center" vertical="center"/>
    </xf>
    <xf numFmtId="0" fontId="3" fillId="0" borderId="47" xfId="2" applyFont="1" applyBorder="1" applyAlignment="1">
      <alignment horizontal="center" vertical="center"/>
    </xf>
    <xf numFmtId="0" fontId="8" fillId="0" borderId="42" xfId="2" applyFont="1" applyBorder="1" applyAlignment="1">
      <alignment horizontal="center" vertical="center" wrapText="1"/>
    </xf>
    <xf numFmtId="0" fontId="8" fillId="0" borderId="43" xfId="2" applyFont="1" applyBorder="1" applyAlignment="1">
      <alignment horizontal="center" vertical="center" wrapText="1"/>
    </xf>
    <xf numFmtId="0" fontId="8" fillId="0" borderId="44" xfId="2" applyFont="1" applyBorder="1" applyAlignment="1">
      <alignment horizontal="center" vertical="center" wrapText="1"/>
    </xf>
    <xf numFmtId="0" fontId="8" fillId="0" borderId="48" xfId="2" applyFont="1" applyBorder="1" applyAlignment="1">
      <alignment horizontal="center" vertical="center" wrapText="1"/>
    </xf>
    <xf numFmtId="0" fontId="8" fillId="0" borderId="0" xfId="2" applyFont="1" applyAlignment="1">
      <alignment horizontal="center" vertical="center" wrapText="1"/>
    </xf>
    <xf numFmtId="0" fontId="8" fillId="0" borderId="49" xfId="2" applyFont="1" applyBorder="1" applyAlignment="1">
      <alignment horizontal="center" vertical="center" wrapText="1"/>
    </xf>
    <xf numFmtId="177" fontId="3" fillId="2" borderId="103" xfId="2" applyNumberFormat="1" applyFont="1" applyFill="1" applyBorder="1" applyAlignment="1">
      <alignment vertical="center"/>
    </xf>
    <xf numFmtId="177" fontId="3" fillId="2" borderId="104" xfId="2" applyNumberFormat="1" applyFont="1" applyFill="1" applyBorder="1" applyAlignment="1">
      <alignment vertical="center"/>
    </xf>
    <xf numFmtId="177" fontId="3" fillId="2" borderId="105" xfId="2" applyNumberFormat="1" applyFont="1" applyFill="1" applyBorder="1" applyAlignment="1">
      <alignment vertical="center"/>
    </xf>
    <xf numFmtId="177" fontId="3" fillId="2" borderId="107" xfId="2" applyNumberFormat="1" applyFont="1" applyFill="1" applyBorder="1" applyAlignment="1">
      <alignment vertical="center"/>
    </xf>
    <xf numFmtId="177" fontId="3" fillId="2" borderId="108" xfId="2" applyNumberFormat="1" applyFont="1" applyFill="1" applyBorder="1" applyAlignment="1">
      <alignment vertical="center"/>
    </xf>
    <xf numFmtId="177" fontId="3" fillId="2" borderId="109" xfId="2" applyNumberFormat="1" applyFont="1" applyFill="1" applyBorder="1" applyAlignment="1">
      <alignment vertical="center"/>
    </xf>
    <xf numFmtId="177" fontId="3" fillId="2" borderId="106" xfId="2" applyNumberFormat="1" applyFont="1" applyFill="1" applyBorder="1" applyAlignment="1">
      <alignment vertical="center"/>
    </xf>
    <xf numFmtId="177" fontId="3" fillId="2" borderId="110" xfId="2" applyNumberFormat="1" applyFont="1" applyFill="1" applyBorder="1" applyAlignment="1">
      <alignment vertical="center"/>
    </xf>
    <xf numFmtId="177" fontId="17" fillId="0" borderId="54" xfId="2" applyNumberFormat="1" applyFont="1" applyBorder="1" applyAlignment="1">
      <alignment vertical="center"/>
    </xf>
    <xf numFmtId="177" fontId="17" fillId="0" borderId="55" xfId="2" applyNumberFormat="1" applyFont="1" applyBorder="1" applyAlignment="1">
      <alignment vertical="center"/>
    </xf>
    <xf numFmtId="177" fontId="17" fillId="0" borderId="56" xfId="2" applyNumberFormat="1" applyFont="1" applyBorder="1" applyAlignment="1">
      <alignment vertical="center"/>
    </xf>
    <xf numFmtId="177" fontId="17" fillId="0" borderId="57" xfId="2" applyNumberFormat="1" applyFont="1" applyBorder="1" applyAlignment="1">
      <alignment vertical="center"/>
    </xf>
    <xf numFmtId="177" fontId="17" fillId="0" borderId="53" xfId="2" applyNumberFormat="1" applyFont="1" applyBorder="1" applyAlignment="1">
      <alignment vertical="center"/>
    </xf>
    <xf numFmtId="177" fontId="17" fillId="0" borderId="58" xfId="2" applyNumberFormat="1" applyFont="1" applyBorder="1" applyAlignment="1">
      <alignment vertical="center"/>
    </xf>
    <xf numFmtId="177" fontId="3" fillId="0" borderId="44" xfId="2" applyNumberFormat="1" applyFont="1" applyBorder="1" applyAlignment="1">
      <alignment vertical="center"/>
    </xf>
    <xf numFmtId="177" fontId="3" fillId="0" borderId="49" xfId="2" applyNumberFormat="1" applyFont="1" applyBorder="1" applyAlignment="1">
      <alignment vertical="center"/>
    </xf>
    <xf numFmtId="0" fontId="3" fillId="3" borderId="87" xfId="2" applyFont="1" applyFill="1" applyBorder="1" applyAlignment="1" applyProtection="1">
      <alignment horizontal="left" vertical="center" indent="2"/>
      <protection locked="0"/>
    </xf>
    <xf numFmtId="0" fontId="15" fillId="0" borderId="61" xfId="0" applyFont="1" applyBorder="1" applyAlignment="1">
      <alignment horizontal="left" vertical="center"/>
    </xf>
    <xf numFmtId="0" fontId="15" fillId="0" borderId="62" xfId="0" applyFont="1" applyBorder="1" applyAlignment="1">
      <alignment horizontal="left" vertical="center"/>
    </xf>
    <xf numFmtId="0" fontId="3" fillId="0" borderId="1" xfId="2" applyFont="1" applyBorder="1" applyAlignment="1">
      <alignment horizontal="center"/>
    </xf>
    <xf numFmtId="177" fontId="3" fillId="0" borderId="11" xfId="2" applyNumberFormat="1" applyFont="1" applyBorder="1" applyAlignment="1">
      <alignment vertical="center"/>
    </xf>
    <xf numFmtId="177" fontId="3" fillId="0" borderId="10" xfId="2" applyNumberFormat="1" applyFont="1" applyBorder="1" applyAlignment="1">
      <alignment vertical="center"/>
    </xf>
    <xf numFmtId="177" fontId="3" fillId="0" borderId="13" xfId="2" applyNumberFormat="1" applyFont="1" applyBorder="1" applyAlignment="1">
      <alignment vertical="center"/>
    </xf>
    <xf numFmtId="177" fontId="3" fillId="0" borderId="12" xfId="2" applyNumberFormat="1" applyFont="1" applyBorder="1" applyAlignment="1">
      <alignment vertical="center"/>
    </xf>
    <xf numFmtId="177" fontId="3" fillId="2" borderId="111" xfId="2" applyNumberFormat="1" applyFont="1" applyFill="1" applyBorder="1" applyAlignment="1">
      <alignment vertical="center"/>
    </xf>
    <xf numFmtId="177" fontId="3" fillId="2" borderId="112" xfId="2" applyNumberFormat="1" applyFont="1" applyFill="1" applyBorder="1" applyAlignment="1">
      <alignment vertical="center"/>
    </xf>
    <xf numFmtId="177" fontId="3" fillId="2" borderId="113" xfId="2" applyNumberFormat="1" applyFont="1" applyFill="1" applyBorder="1" applyAlignment="1">
      <alignment vertical="center"/>
    </xf>
    <xf numFmtId="177" fontId="3" fillId="2" borderId="115" xfId="2" applyNumberFormat="1" applyFont="1" applyFill="1" applyBorder="1" applyAlignment="1">
      <alignment vertical="center"/>
    </xf>
    <xf numFmtId="177" fontId="3" fillId="2" borderId="116" xfId="2" applyNumberFormat="1" applyFont="1" applyFill="1" applyBorder="1" applyAlignment="1">
      <alignment vertical="center"/>
    </xf>
    <xf numFmtId="177" fontId="3" fillId="2" borderId="117" xfId="2" applyNumberFormat="1" applyFont="1" applyFill="1" applyBorder="1" applyAlignment="1">
      <alignment vertical="center"/>
    </xf>
    <xf numFmtId="177" fontId="3" fillId="2" borderId="114" xfId="2" applyNumberFormat="1" applyFont="1" applyFill="1" applyBorder="1" applyAlignment="1">
      <alignment vertical="center"/>
    </xf>
    <xf numFmtId="177" fontId="3" fillId="2" borderId="118" xfId="2" applyNumberFormat="1" applyFont="1" applyFill="1" applyBorder="1" applyAlignment="1">
      <alignment vertical="center"/>
    </xf>
    <xf numFmtId="49" fontId="3" fillId="0" borderId="3" xfId="2" applyNumberFormat="1" applyFont="1" applyBorder="1" applyAlignment="1">
      <alignment horizontal="center" vertical="center"/>
    </xf>
    <xf numFmtId="49" fontId="3" fillId="0" borderId="4" xfId="2" applyNumberFormat="1" applyFont="1" applyBorder="1" applyAlignment="1">
      <alignment horizontal="center" vertical="center"/>
    </xf>
    <xf numFmtId="49" fontId="3" fillId="0" borderId="10" xfId="2" applyNumberFormat="1" applyFont="1" applyBorder="1" applyAlignment="1">
      <alignment horizontal="center" vertical="center"/>
    </xf>
    <xf numFmtId="49" fontId="3" fillId="0" borderId="6" xfId="2" applyNumberFormat="1" applyFont="1" applyBorder="1" applyAlignment="1">
      <alignment horizontal="center" vertical="center"/>
    </xf>
    <xf numFmtId="49" fontId="3" fillId="0" borderId="2" xfId="2" applyNumberFormat="1" applyFont="1" applyBorder="1" applyAlignment="1">
      <alignment horizontal="center" vertical="center"/>
    </xf>
    <xf numFmtId="49" fontId="3" fillId="0" borderId="12" xfId="2" applyNumberFormat="1" applyFont="1" applyBorder="1" applyAlignment="1">
      <alignment horizontal="center" vertical="center"/>
    </xf>
    <xf numFmtId="49" fontId="3" fillId="0" borderId="5" xfId="2" applyNumberFormat="1" applyFont="1" applyBorder="1" applyAlignment="1">
      <alignment horizontal="center" vertical="center"/>
    </xf>
    <xf numFmtId="49" fontId="3" fillId="0" borderId="7" xfId="2" applyNumberFormat="1" applyFont="1" applyBorder="1" applyAlignment="1">
      <alignment horizontal="center" vertical="center"/>
    </xf>
    <xf numFmtId="0" fontId="3" fillId="3" borderId="75" xfId="0" applyFont="1" applyFill="1" applyBorder="1" applyAlignment="1" applyProtection="1">
      <alignment horizontal="left" vertical="center"/>
      <protection locked="0"/>
    </xf>
    <xf numFmtId="0" fontId="15" fillId="3" borderId="76" xfId="0" applyFont="1" applyFill="1" applyBorder="1" applyAlignment="1" applyProtection="1">
      <alignment horizontal="left" vertical="center"/>
      <protection locked="0"/>
    </xf>
    <xf numFmtId="0" fontId="15" fillId="3" borderId="77" xfId="0" applyFont="1" applyFill="1" applyBorder="1" applyAlignment="1" applyProtection="1">
      <alignment horizontal="left" vertical="center"/>
      <protection locked="0"/>
    </xf>
    <xf numFmtId="0" fontId="3" fillId="3" borderId="60" xfId="0" applyFont="1" applyFill="1" applyBorder="1" applyAlignment="1" applyProtection="1">
      <alignment horizontal="left" vertical="center"/>
      <protection locked="0"/>
    </xf>
    <xf numFmtId="0" fontId="15" fillId="3" borderId="61" xfId="0" applyFont="1" applyFill="1" applyBorder="1" applyAlignment="1" applyProtection="1">
      <alignment horizontal="left" vertical="center"/>
      <protection locked="0"/>
    </xf>
    <xf numFmtId="0" fontId="15" fillId="3" borderId="62" xfId="0" applyFont="1" applyFill="1" applyBorder="1" applyAlignment="1" applyProtection="1">
      <alignment horizontal="left" vertical="center"/>
      <protection locked="0"/>
    </xf>
    <xf numFmtId="0" fontId="3" fillId="3" borderId="64" xfId="0" applyFont="1" applyFill="1" applyBorder="1" applyAlignment="1" applyProtection="1">
      <alignment horizontal="center" vertical="center"/>
      <protection locked="0"/>
    </xf>
    <xf numFmtId="0" fontId="3" fillId="3" borderId="65" xfId="0" applyFont="1" applyFill="1" applyBorder="1" applyAlignment="1" applyProtection="1">
      <alignment horizontal="center" vertical="center"/>
      <protection locked="0"/>
    </xf>
    <xf numFmtId="0" fontId="8" fillId="3" borderId="59" xfId="0" applyFont="1" applyFill="1" applyBorder="1" applyAlignment="1" applyProtection="1">
      <alignment horizontal="left" vertical="center" shrinkToFit="1"/>
      <protection locked="0"/>
    </xf>
    <xf numFmtId="177" fontId="8" fillId="3" borderId="60" xfId="1" applyNumberFormat="1" applyFont="1" applyFill="1" applyBorder="1" applyAlignment="1" applyProtection="1">
      <alignment horizontal="right" vertical="center"/>
      <protection locked="0"/>
    </xf>
    <xf numFmtId="177" fontId="8" fillId="3" borderId="61" xfId="1" applyNumberFormat="1" applyFont="1" applyFill="1" applyBorder="1" applyAlignment="1" applyProtection="1">
      <alignment horizontal="right" vertical="center"/>
      <protection locked="0"/>
    </xf>
    <xf numFmtId="177" fontId="8" fillId="3" borderId="62" xfId="1" applyNumberFormat="1" applyFont="1" applyFill="1" applyBorder="1" applyAlignment="1" applyProtection="1">
      <alignment horizontal="right" vertical="center"/>
      <protection locked="0"/>
    </xf>
    <xf numFmtId="179" fontId="18" fillId="3" borderId="60" xfId="1" applyNumberFormat="1" applyFont="1" applyFill="1" applyBorder="1" applyAlignment="1" applyProtection="1">
      <alignment horizontal="right" vertical="center" shrinkToFit="1"/>
      <protection locked="0"/>
    </xf>
    <xf numFmtId="179" fontId="18" fillId="3" borderId="61" xfId="1" applyNumberFormat="1" applyFont="1" applyFill="1" applyBorder="1" applyAlignment="1" applyProtection="1">
      <alignment horizontal="right" vertical="center" shrinkToFit="1"/>
      <protection locked="0"/>
    </xf>
    <xf numFmtId="179" fontId="18" fillId="3" borderId="78" xfId="1" applyNumberFormat="1" applyFont="1" applyFill="1" applyBorder="1" applyAlignment="1" applyProtection="1">
      <alignment horizontal="right" vertical="center" shrinkToFit="1"/>
      <protection locked="0"/>
    </xf>
    <xf numFmtId="0" fontId="18" fillId="3" borderId="79" xfId="0" applyFont="1" applyFill="1" applyBorder="1" applyAlignment="1" applyProtection="1">
      <alignment horizontal="center" vertical="center"/>
      <protection locked="0"/>
    </xf>
    <xf numFmtId="0" fontId="18" fillId="3" borderId="62" xfId="0" applyFont="1" applyFill="1" applyBorder="1" applyAlignment="1" applyProtection="1">
      <alignment horizontal="center" vertical="center"/>
      <protection locked="0"/>
    </xf>
    <xf numFmtId="0" fontId="3" fillId="3" borderId="73" xfId="0" applyFont="1" applyFill="1" applyBorder="1" applyAlignment="1" applyProtection="1">
      <alignment horizontal="center" vertical="center"/>
      <protection locked="0"/>
    </xf>
    <xf numFmtId="0" fontId="3" fillId="3" borderId="74" xfId="0" applyFont="1" applyFill="1" applyBorder="1" applyAlignment="1" applyProtection="1">
      <alignment horizontal="center" vertical="center"/>
      <protection locked="0"/>
    </xf>
    <xf numFmtId="177" fontId="11" fillId="3" borderId="88" xfId="1" applyNumberFormat="1" applyFont="1" applyFill="1" applyBorder="1" applyAlignment="1" applyProtection="1">
      <alignment horizontal="right" vertical="center"/>
      <protection locked="0"/>
    </xf>
    <xf numFmtId="177" fontId="11" fillId="3" borderId="90" xfId="1" applyNumberFormat="1" applyFont="1" applyFill="1" applyBorder="1" applyAlignment="1" applyProtection="1">
      <alignment horizontal="right" vertical="center"/>
      <protection locked="0"/>
    </xf>
    <xf numFmtId="177" fontId="11" fillId="3" borderId="89" xfId="1" applyNumberFormat="1" applyFont="1" applyFill="1" applyBorder="1" applyAlignment="1" applyProtection="1">
      <alignment horizontal="right" vertical="center"/>
      <protection locked="0"/>
    </xf>
    <xf numFmtId="177" fontId="11" fillId="3" borderId="91" xfId="1" applyNumberFormat="1" applyFont="1" applyFill="1" applyBorder="1" applyAlignment="1" applyProtection="1">
      <alignment horizontal="right" vertical="center"/>
      <protection locked="0"/>
    </xf>
    <xf numFmtId="0" fontId="21" fillId="0" borderId="59" xfId="2" applyFont="1" applyBorder="1" applyAlignment="1">
      <alignment horizontal="center" vertical="center"/>
    </xf>
    <xf numFmtId="0" fontId="8" fillId="0" borderId="0" xfId="0" applyFont="1" applyAlignment="1">
      <alignment horizontal="distributed" vertical="center" wrapText="1" shrinkToFit="1"/>
    </xf>
    <xf numFmtId="0" fontId="10" fillId="0" borderId="0" xfId="0" applyFont="1" applyAlignment="1">
      <alignment vertical="center" shrinkToFit="1"/>
    </xf>
    <xf numFmtId="0" fontId="8" fillId="0" borderId="0" xfId="0" applyFont="1" applyAlignment="1">
      <alignment horizontal="distributed" vertical="center"/>
    </xf>
    <xf numFmtId="0" fontId="10" fillId="0" borderId="0" xfId="0" applyFont="1" applyAlignment="1"/>
    <xf numFmtId="0" fontId="8" fillId="0" borderId="0" xfId="0" applyFont="1" applyAlignment="1">
      <alignment horizontal="center" vertical="center"/>
    </xf>
    <xf numFmtId="0" fontId="8" fillId="0" borderId="60" xfId="0" applyFont="1" applyBorder="1" applyAlignment="1">
      <alignment horizontal="center" vertical="center"/>
    </xf>
    <xf numFmtId="0" fontId="19" fillId="0" borderId="61" xfId="0" applyFont="1" applyBorder="1" applyAlignment="1">
      <alignment horizontal="center" vertical="center"/>
    </xf>
    <xf numFmtId="0" fontId="19" fillId="0" borderId="62" xfId="0" applyFont="1" applyBorder="1" applyAlignment="1">
      <alignment horizontal="center" vertical="center"/>
    </xf>
    <xf numFmtId="0" fontId="8" fillId="0" borderId="64" xfId="0" applyFont="1" applyBorder="1" applyAlignment="1">
      <alignment horizontal="center" vertical="center"/>
    </xf>
    <xf numFmtId="0" fontId="8" fillId="0" borderId="65" xfId="0" applyFont="1" applyBorder="1" applyAlignment="1">
      <alignment horizontal="center" vertical="center"/>
    </xf>
    <xf numFmtId="0" fontId="8" fillId="0" borderId="59" xfId="0" applyFont="1" applyBorder="1" applyAlignment="1">
      <alignment horizontal="center" vertical="center"/>
    </xf>
    <xf numFmtId="0" fontId="8" fillId="0" borderId="61" xfId="0" applyFont="1" applyBorder="1" applyAlignment="1">
      <alignment horizontal="center" vertical="center"/>
    </xf>
    <xf numFmtId="0" fontId="8" fillId="0" borderId="62" xfId="0" applyFont="1" applyBorder="1" applyAlignment="1">
      <alignment horizontal="center" vertical="center"/>
    </xf>
    <xf numFmtId="38" fontId="8" fillId="3" borderId="60" xfId="1" applyFont="1" applyFill="1" applyBorder="1" applyAlignment="1" applyProtection="1">
      <alignment horizontal="right" vertical="center"/>
      <protection locked="0"/>
    </xf>
    <xf numFmtId="38" fontId="8" fillId="3" borderId="61" xfId="1" applyFont="1" applyFill="1" applyBorder="1" applyAlignment="1" applyProtection="1">
      <alignment horizontal="right" vertical="center"/>
      <protection locked="0"/>
    </xf>
    <xf numFmtId="38" fontId="8" fillId="3" borderId="62" xfId="1" applyFont="1" applyFill="1" applyBorder="1" applyAlignment="1" applyProtection="1">
      <alignment horizontal="right" vertical="center"/>
      <protection locked="0"/>
    </xf>
    <xf numFmtId="0" fontId="3" fillId="0" borderId="52" xfId="0" applyFont="1" applyBorder="1" applyAlignment="1">
      <alignment horizontal="center" vertical="center"/>
    </xf>
    <xf numFmtId="0" fontId="3" fillId="0" borderId="72" xfId="0" applyFont="1" applyBorder="1" applyAlignment="1">
      <alignment horizontal="center" vertical="center"/>
    </xf>
    <xf numFmtId="0" fontId="3" fillId="3" borderId="6" xfId="0" applyFont="1" applyFill="1" applyBorder="1" applyAlignment="1" applyProtection="1">
      <alignment horizontal="left" vertical="center"/>
      <protection locked="0"/>
    </xf>
    <xf numFmtId="0" fontId="15" fillId="3" borderId="2" xfId="0" applyFont="1" applyFill="1" applyBorder="1" applyAlignment="1" applyProtection="1">
      <alignment horizontal="left" vertical="center"/>
      <protection locked="0"/>
    </xf>
    <xf numFmtId="0" fontId="15" fillId="3" borderId="7" xfId="0" applyFont="1" applyFill="1" applyBorder="1" applyAlignment="1" applyProtection="1">
      <alignment horizontal="left" vertical="center"/>
      <protection locked="0"/>
    </xf>
    <xf numFmtId="0" fontId="8" fillId="3" borderId="71" xfId="0" applyFont="1" applyFill="1" applyBorder="1" applyAlignment="1" applyProtection="1">
      <alignment horizontal="left" vertical="center" shrinkToFit="1"/>
      <protection locked="0"/>
    </xf>
    <xf numFmtId="0" fontId="3" fillId="0" borderId="6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179" fontId="18" fillId="3" borderId="75" xfId="1" applyNumberFormat="1" applyFont="1" applyFill="1" applyBorder="1" applyAlignment="1" applyProtection="1">
      <alignment horizontal="right" vertical="center" shrinkToFit="1"/>
      <protection locked="0"/>
    </xf>
    <xf numFmtId="179" fontId="18" fillId="3" borderId="76" xfId="1" applyNumberFormat="1" applyFont="1" applyFill="1" applyBorder="1" applyAlignment="1" applyProtection="1">
      <alignment horizontal="right" vertical="center" shrinkToFit="1"/>
      <protection locked="0"/>
    </xf>
    <xf numFmtId="179" fontId="18" fillId="3" borderId="80" xfId="1" applyNumberFormat="1" applyFont="1" applyFill="1" applyBorder="1" applyAlignment="1" applyProtection="1">
      <alignment horizontal="right" vertical="center" shrinkToFit="1"/>
      <protection locked="0"/>
    </xf>
    <xf numFmtId="179" fontId="18" fillId="3" borderId="6" xfId="1" applyNumberFormat="1" applyFont="1" applyFill="1" applyBorder="1" applyAlignment="1" applyProtection="1">
      <alignment horizontal="right" vertical="center" shrinkToFit="1"/>
      <protection locked="0"/>
    </xf>
    <xf numFmtId="179" fontId="18" fillId="3" borderId="2" xfId="1" applyNumberFormat="1" applyFont="1" applyFill="1" applyBorder="1" applyAlignment="1" applyProtection="1">
      <alignment horizontal="right" vertical="center" shrinkToFit="1"/>
      <protection locked="0"/>
    </xf>
    <xf numFmtId="179" fontId="18" fillId="3" borderId="12" xfId="1" applyNumberFormat="1" applyFont="1" applyFill="1" applyBorder="1" applyAlignment="1" applyProtection="1">
      <alignment horizontal="right" vertical="center" shrinkToFit="1"/>
      <protection locked="0"/>
    </xf>
    <xf numFmtId="0" fontId="18" fillId="3" borderId="81" xfId="0" applyFont="1" applyFill="1" applyBorder="1" applyAlignment="1" applyProtection="1">
      <alignment horizontal="center" vertical="center"/>
      <protection locked="0"/>
    </xf>
    <xf numFmtId="0" fontId="18" fillId="3" borderId="77" xfId="0" applyFont="1" applyFill="1" applyBorder="1" applyAlignment="1" applyProtection="1">
      <alignment horizontal="center" vertical="center"/>
      <protection locked="0"/>
    </xf>
    <xf numFmtId="0" fontId="18" fillId="3" borderId="13" xfId="0" applyFont="1" applyFill="1" applyBorder="1" applyAlignment="1" applyProtection="1">
      <alignment horizontal="center" vertical="center"/>
      <protection locked="0"/>
    </xf>
    <xf numFmtId="0" fontId="18" fillId="3" borderId="7" xfId="0" applyFont="1" applyFill="1" applyBorder="1" applyAlignment="1" applyProtection="1">
      <alignment horizontal="center" vertical="center"/>
      <protection locked="0"/>
    </xf>
    <xf numFmtId="177" fontId="8" fillId="3" borderId="6" xfId="1" applyNumberFormat="1" applyFont="1" applyFill="1" applyBorder="1" applyAlignment="1" applyProtection="1">
      <alignment horizontal="right" vertical="center"/>
      <protection locked="0"/>
    </xf>
    <xf numFmtId="177" fontId="8" fillId="3" borderId="2" xfId="1" applyNumberFormat="1" applyFont="1" applyFill="1" applyBorder="1" applyAlignment="1" applyProtection="1">
      <alignment horizontal="right" vertical="center"/>
      <protection locked="0"/>
    </xf>
    <xf numFmtId="177" fontId="8" fillId="3" borderId="7" xfId="1" applyNumberFormat="1" applyFont="1" applyFill="1" applyBorder="1" applyAlignment="1" applyProtection="1">
      <alignment horizontal="right" vertical="center"/>
      <protection locked="0"/>
    </xf>
    <xf numFmtId="38" fontId="8" fillId="3" borderId="6" xfId="1" applyFont="1" applyFill="1" applyBorder="1" applyAlignment="1" applyProtection="1">
      <alignment horizontal="right" vertical="center"/>
      <protection locked="0"/>
    </xf>
    <xf numFmtId="38" fontId="8" fillId="3" borderId="2" xfId="1" applyFont="1" applyFill="1" applyBorder="1" applyAlignment="1" applyProtection="1">
      <alignment horizontal="right" vertical="center"/>
      <protection locked="0"/>
    </xf>
    <xf numFmtId="38" fontId="8" fillId="3" borderId="7" xfId="1" applyFont="1" applyFill="1" applyBorder="1" applyAlignment="1" applyProtection="1">
      <alignment horizontal="right" vertical="center"/>
      <protection locked="0"/>
    </xf>
    <xf numFmtId="0" fontId="3" fillId="3" borderId="87" xfId="2" applyFont="1" applyFill="1" applyBorder="1" applyAlignment="1" applyProtection="1">
      <alignment horizontal="center" vertical="center"/>
      <protection locked="0"/>
    </xf>
    <xf numFmtId="0" fontId="3" fillId="0" borderId="62" xfId="2" applyFont="1" applyBorder="1" applyAlignment="1">
      <alignment horizontal="center" vertical="center"/>
    </xf>
    <xf numFmtId="177" fontId="8" fillId="3" borderId="75" xfId="1" applyNumberFormat="1" applyFont="1" applyFill="1" applyBorder="1" applyAlignment="1" applyProtection="1">
      <alignment horizontal="right" vertical="center"/>
      <protection locked="0"/>
    </xf>
    <xf numFmtId="177" fontId="8" fillId="3" borderId="76" xfId="1" applyNumberFormat="1" applyFont="1" applyFill="1" applyBorder="1" applyAlignment="1" applyProtection="1">
      <alignment horizontal="right" vertical="center"/>
      <protection locked="0"/>
    </xf>
    <xf numFmtId="177" fontId="8" fillId="3" borderId="77" xfId="1" applyNumberFormat="1" applyFont="1" applyFill="1" applyBorder="1" applyAlignment="1" applyProtection="1">
      <alignment horizontal="right" vertical="center"/>
      <protection locked="0"/>
    </xf>
    <xf numFmtId="38" fontId="8" fillId="3" borderId="75" xfId="1" applyFont="1" applyFill="1" applyBorder="1" applyAlignment="1" applyProtection="1">
      <alignment horizontal="right" vertical="center"/>
      <protection locked="0"/>
    </xf>
    <xf numFmtId="38" fontId="8" fillId="3" borderId="76" xfId="1" applyFont="1" applyFill="1" applyBorder="1" applyAlignment="1" applyProtection="1">
      <alignment horizontal="right" vertical="center"/>
      <protection locked="0"/>
    </xf>
    <xf numFmtId="38" fontId="8" fillId="3" borderId="77" xfId="1" applyFont="1" applyFill="1" applyBorder="1" applyAlignment="1" applyProtection="1">
      <alignment horizontal="right" vertical="center"/>
      <protection locked="0"/>
    </xf>
    <xf numFmtId="0" fontId="8" fillId="0" borderId="79" xfId="0" applyFont="1" applyBorder="1" applyAlignment="1">
      <alignment horizontal="center" vertical="center"/>
    </xf>
    <xf numFmtId="0" fontId="8" fillId="0" borderId="78" xfId="0" applyFont="1" applyBorder="1" applyAlignment="1">
      <alignment horizontal="center" vertical="center"/>
    </xf>
  </cellXfs>
  <cellStyles count="3">
    <cellStyle name="桁区切り" xfId="1" builtinId="6"/>
    <cellStyle name="標準" xfId="0" builtinId="0"/>
    <cellStyle name="標準 2" xfId="2" xr:uid="{346258A1-2DD4-4437-93CC-05001EF7C1DD}"/>
  </cellStyles>
  <dxfs count="0"/>
  <tableStyles count="0" defaultTableStyle="TableStyleMedium2" defaultPivotStyle="PivotStyleLight16"/>
  <colors>
    <mruColors>
      <color rgb="FF66FFFF"/>
      <color rgb="FFFF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161925</xdr:colOff>
      <xdr:row>0</xdr:row>
      <xdr:rowOff>0</xdr:rowOff>
    </xdr:from>
    <xdr:to>
      <xdr:col>74</xdr:col>
      <xdr:colOff>44971</xdr:colOff>
      <xdr:row>45</xdr:row>
      <xdr:rowOff>104775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8C5D909-FDA9-AE40-285F-003C3581A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0"/>
          <a:ext cx="7112521" cy="10058400"/>
        </a:xfrm>
        <a:prstGeom prst="rect">
          <a:avLst/>
        </a:prstGeom>
      </xdr:spPr>
    </xdr:pic>
    <xdr:clientData/>
  </xdr:twoCellAnchor>
  <xdr:twoCellAnchor>
    <xdr:from>
      <xdr:col>42</xdr:col>
      <xdr:colOff>0</xdr:colOff>
      <xdr:row>0</xdr:row>
      <xdr:rowOff>104775</xdr:rowOff>
    </xdr:from>
    <xdr:to>
      <xdr:col>47</xdr:col>
      <xdr:colOff>9525</xdr:colOff>
      <xdr:row>2</xdr:row>
      <xdr:rowOff>133349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81ED78F1-B7BC-C376-857E-8523E99729D7}"/>
            </a:ext>
          </a:extLst>
        </xdr:cNvPr>
        <xdr:cNvSpPr txBox="1"/>
      </xdr:nvSpPr>
      <xdr:spPr>
        <a:xfrm>
          <a:off x="9201150" y="104775"/>
          <a:ext cx="1104900" cy="409574"/>
        </a:xfrm>
        <a:prstGeom prst="rect">
          <a:avLst/>
        </a:prstGeom>
        <a:solidFill>
          <a:schemeClr val="lt1"/>
        </a:solidFill>
        <a:ln w="5715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見　本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152400</xdr:colOff>
      <xdr:row>0</xdr:row>
      <xdr:rowOff>0</xdr:rowOff>
    </xdr:from>
    <xdr:to>
      <xdr:col>70</xdr:col>
      <xdr:colOff>35446</xdr:colOff>
      <xdr:row>48</xdr:row>
      <xdr:rowOff>19050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25A3F6A-1AC3-643F-E9AB-9124F99A4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5800" y="0"/>
          <a:ext cx="7112521" cy="10058400"/>
        </a:xfrm>
        <a:prstGeom prst="rect">
          <a:avLst/>
        </a:prstGeom>
      </xdr:spPr>
    </xdr:pic>
    <xdr:clientData/>
  </xdr:twoCellAnchor>
  <xdr:twoCellAnchor>
    <xdr:from>
      <xdr:col>38</xdr:col>
      <xdr:colOff>114300</xdr:colOff>
      <xdr:row>0</xdr:row>
      <xdr:rowOff>76200</xdr:rowOff>
    </xdr:from>
    <xdr:to>
      <xdr:col>43</xdr:col>
      <xdr:colOff>123825</xdr:colOff>
      <xdr:row>2</xdr:row>
      <xdr:rowOff>104774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390F8B90-FDCB-4C91-8C85-E8E1000116E6}"/>
            </a:ext>
          </a:extLst>
        </xdr:cNvPr>
        <xdr:cNvSpPr txBox="1"/>
      </xdr:nvSpPr>
      <xdr:spPr>
        <a:xfrm>
          <a:off x="8486775" y="76200"/>
          <a:ext cx="1104900" cy="409574"/>
        </a:xfrm>
        <a:prstGeom prst="rect">
          <a:avLst/>
        </a:prstGeom>
        <a:solidFill>
          <a:schemeClr val="lt1"/>
        </a:solidFill>
        <a:ln w="5715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見　本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32</xdr:row>
      <xdr:rowOff>33618</xdr:rowOff>
    </xdr:from>
    <xdr:ext cx="184731" cy="31149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16AC7366-0496-42A0-BBDF-8984B5CC965B}"/>
            </a:ext>
          </a:extLst>
        </xdr:cNvPr>
        <xdr:cNvSpPr txBox="1"/>
      </xdr:nvSpPr>
      <xdr:spPr>
        <a:xfrm>
          <a:off x="3505200" y="6891618"/>
          <a:ext cx="184731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400">
            <a:solidFill>
              <a:sysClr val="windowText" lastClr="000000"/>
            </a:solidFill>
          </a:endParaRPr>
        </a:p>
      </xdr:txBody>
    </xdr:sp>
    <xdr:clientData/>
  </xdr:oneCellAnchor>
  <xdr:twoCellAnchor editAs="oneCell">
    <xdr:from>
      <xdr:col>37</xdr:col>
      <xdr:colOff>114300</xdr:colOff>
      <xdr:row>0</xdr:row>
      <xdr:rowOff>0</xdr:rowOff>
    </xdr:from>
    <xdr:to>
      <xdr:col>69</xdr:col>
      <xdr:colOff>216421</xdr:colOff>
      <xdr:row>48</xdr:row>
      <xdr:rowOff>19050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2205834-F8AC-C2FC-02EA-26E0BEDA0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7700" y="0"/>
          <a:ext cx="7112521" cy="10058400"/>
        </a:xfrm>
        <a:prstGeom prst="rect">
          <a:avLst/>
        </a:prstGeom>
      </xdr:spPr>
    </xdr:pic>
    <xdr:clientData/>
  </xdr:twoCellAnchor>
  <xdr:twoCellAnchor>
    <xdr:from>
      <xdr:col>39</xdr:col>
      <xdr:colOff>47625</xdr:colOff>
      <xdr:row>0</xdr:row>
      <xdr:rowOff>76200</xdr:rowOff>
    </xdr:from>
    <xdr:to>
      <xdr:col>44</xdr:col>
      <xdr:colOff>57150</xdr:colOff>
      <xdr:row>2</xdr:row>
      <xdr:rowOff>104774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2A914D5E-DA8D-4839-BEC0-2F424AB152EE}"/>
            </a:ext>
          </a:extLst>
        </xdr:cNvPr>
        <xdr:cNvSpPr txBox="1"/>
      </xdr:nvSpPr>
      <xdr:spPr>
        <a:xfrm>
          <a:off x="8639175" y="76200"/>
          <a:ext cx="1104900" cy="409574"/>
        </a:xfrm>
        <a:prstGeom prst="rect">
          <a:avLst/>
        </a:prstGeom>
        <a:solidFill>
          <a:schemeClr val="lt1"/>
        </a:solidFill>
        <a:ln w="5715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見　本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180975</xdr:colOff>
      <xdr:row>0</xdr:row>
      <xdr:rowOff>0</xdr:rowOff>
    </xdr:from>
    <xdr:to>
      <xdr:col>74</xdr:col>
      <xdr:colOff>64021</xdr:colOff>
      <xdr:row>41</xdr:row>
      <xdr:rowOff>209550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ACB853B-08A8-DA1E-3633-F7F51019A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0"/>
          <a:ext cx="7112521" cy="10058400"/>
        </a:xfrm>
        <a:prstGeom prst="rect">
          <a:avLst/>
        </a:prstGeom>
      </xdr:spPr>
    </xdr:pic>
    <xdr:clientData/>
  </xdr:twoCellAnchor>
  <xdr:twoCellAnchor>
    <xdr:from>
      <xdr:col>43</xdr:col>
      <xdr:colOff>0</xdr:colOff>
      <xdr:row>0</xdr:row>
      <xdr:rowOff>95250</xdr:rowOff>
    </xdr:from>
    <xdr:to>
      <xdr:col>48</xdr:col>
      <xdr:colOff>9525</xdr:colOff>
      <xdr:row>2</xdr:row>
      <xdr:rowOff>123824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3A2BA9D-3950-48BE-BB0A-7798B2B42D96}"/>
            </a:ext>
          </a:extLst>
        </xdr:cNvPr>
        <xdr:cNvSpPr txBox="1"/>
      </xdr:nvSpPr>
      <xdr:spPr>
        <a:xfrm>
          <a:off x="9420225" y="95250"/>
          <a:ext cx="1104900" cy="409574"/>
        </a:xfrm>
        <a:prstGeom prst="rect">
          <a:avLst/>
        </a:prstGeom>
        <a:solidFill>
          <a:schemeClr val="lt1"/>
        </a:solidFill>
        <a:ln w="5715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見　本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12C2C-2CDA-4785-9997-A320200679C6}">
  <sheetPr>
    <tabColor rgb="FFFF0000"/>
  </sheetPr>
  <dimension ref="A1:L16"/>
  <sheetViews>
    <sheetView workbookViewId="0">
      <selection activeCell="C18" sqref="C18"/>
    </sheetView>
  </sheetViews>
  <sheetFormatPr defaultColWidth="5.625" defaultRowHeight="35.1" customHeight="1"/>
  <cols>
    <col min="1" max="1" width="5.625" style="3"/>
    <col min="2" max="2" width="22.75" style="1" bestFit="1" customWidth="1"/>
    <col min="3" max="16384" width="5.625" style="1"/>
  </cols>
  <sheetData>
    <row r="1" spans="1:12" ht="35.1" customHeight="1">
      <c r="B1" s="7" t="s">
        <v>105</v>
      </c>
    </row>
    <row r="3" spans="1:12" ht="35.1" customHeight="1">
      <c r="A3" s="3" t="s">
        <v>51</v>
      </c>
      <c r="B3" s="4" t="s">
        <v>108</v>
      </c>
      <c r="D3" s="1" t="s">
        <v>110</v>
      </c>
    </row>
    <row r="4" spans="1:12" ht="35.1" customHeight="1">
      <c r="A4" s="3" t="s">
        <v>52</v>
      </c>
      <c r="B4" s="4" t="s">
        <v>107</v>
      </c>
      <c r="D4" s="1" t="s">
        <v>93</v>
      </c>
    </row>
    <row r="5" spans="1:12" ht="35.1" customHeight="1">
      <c r="A5" s="3" t="s">
        <v>55</v>
      </c>
      <c r="B5" s="4" t="s">
        <v>53</v>
      </c>
      <c r="D5" s="1" t="s">
        <v>54</v>
      </c>
    </row>
    <row r="6" spans="1:12" ht="35.1" customHeight="1">
      <c r="A6" s="3" t="s">
        <v>58</v>
      </c>
      <c r="B6" s="4" t="s">
        <v>56</v>
      </c>
      <c r="D6" s="5" t="s">
        <v>57</v>
      </c>
    </row>
    <row r="7" spans="1:12" ht="35.1" customHeight="1">
      <c r="B7" s="4"/>
      <c r="D7" s="76" t="s">
        <v>84</v>
      </c>
      <c r="E7" s="76"/>
      <c r="F7" s="76"/>
      <c r="G7" s="76"/>
      <c r="H7" s="76"/>
      <c r="I7" s="76"/>
      <c r="J7" s="76"/>
      <c r="K7" s="76"/>
      <c r="L7" s="76"/>
    </row>
    <row r="8" spans="1:12" ht="35.1" customHeight="1">
      <c r="A8" s="3" t="s">
        <v>61</v>
      </c>
      <c r="B8" s="4" t="s">
        <v>62</v>
      </c>
      <c r="D8" s="1" t="s">
        <v>83</v>
      </c>
    </row>
    <row r="9" spans="1:12" ht="35.1" customHeight="1">
      <c r="A9" s="3" t="s">
        <v>106</v>
      </c>
      <c r="B9" s="4" t="s">
        <v>59</v>
      </c>
      <c r="D9" s="1" t="s">
        <v>60</v>
      </c>
    </row>
    <row r="10" spans="1:12" ht="35.1" customHeight="1">
      <c r="A10" s="3" t="s">
        <v>111</v>
      </c>
      <c r="B10" s="4" t="s">
        <v>112</v>
      </c>
      <c r="D10" s="1" t="s">
        <v>113</v>
      </c>
    </row>
    <row r="11" spans="1:12" ht="35.1" customHeight="1">
      <c r="D11" s="6"/>
    </row>
    <row r="12" spans="1:12" ht="30" customHeight="1">
      <c r="B12" s="2" t="s">
        <v>63</v>
      </c>
    </row>
    <row r="13" spans="1:12" ht="30" customHeight="1">
      <c r="B13" s="2" t="s">
        <v>64</v>
      </c>
    </row>
    <row r="14" spans="1:12" ht="30" customHeight="1">
      <c r="B14" s="2" t="s">
        <v>114</v>
      </c>
    </row>
    <row r="15" spans="1:12" ht="30" customHeight="1">
      <c r="B15" s="2" t="s">
        <v>119</v>
      </c>
    </row>
    <row r="16" spans="1:12" ht="30" customHeight="1">
      <c r="B16" s="2" t="s">
        <v>65</v>
      </c>
    </row>
  </sheetData>
  <sheetProtection algorithmName="SHA-512" hashValue="6+eIfjFsKW7yUn+/hBEp83mUDXmXtOKjWqteJyLilnxoDrU2psWuItVZVSmmi/XNoWByqXeP8D3p2dqWdaBEaQ==" saltValue="GlvObK1//UobgMAudWyjYQ==" spinCount="100000" sheet="1" objects="1" scenarios="1"/>
  <mergeCells count="1">
    <mergeCell ref="D7:L7"/>
  </mergeCells>
  <phoneticPr fontId="4"/>
  <printOptions horizontalCentered="1"/>
  <pageMargins left="0.59055118110236227" right="0" top="0.39370078740157483" bottom="0.39370078740157483" header="0.39370078740157483" footer="0.19685039370078741"/>
  <pageSetup paperSize="9" orientation="portrait" r:id="rId1"/>
  <headerFooter>
    <oddFooter>&amp;R2023.3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6CDAD-A793-4E0F-8EDE-E4E899B4E306}">
  <sheetPr>
    <tabColor rgb="FFFFC000"/>
  </sheetPr>
  <dimension ref="A1:AO51"/>
  <sheetViews>
    <sheetView showZeros="0" tabSelected="1" zoomScaleNormal="100" workbookViewId="0">
      <selection activeCell="T39" sqref="T39"/>
    </sheetView>
  </sheetViews>
  <sheetFormatPr defaultColWidth="2.875" defaultRowHeight="15" customHeight="1"/>
  <cols>
    <col min="1" max="16384" width="2.875" style="36"/>
  </cols>
  <sheetData>
    <row r="1" spans="1:41" s="16" customFormat="1" ht="15" customHeight="1">
      <c r="A1" s="15"/>
      <c r="B1" s="15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4"/>
    </row>
    <row r="2" spans="1:41" s="16" customFormat="1" ht="15" customHeight="1">
      <c r="A2" s="99" t="s">
        <v>103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</row>
    <row r="3" spans="1:41" s="16" customFormat="1" ht="15" customHeight="1">
      <c r="A3" s="99"/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</row>
    <row r="4" spans="1:41" s="16" customFormat="1" ht="15" customHeight="1">
      <c r="A4" s="17"/>
      <c r="B4" s="1" t="s">
        <v>100</v>
      </c>
      <c r="C4" s="1"/>
      <c r="D4" s="17"/>
      <c r="E4" s="17"/>
      <c r="F4" s="17"/>
      <c r="G4" s="17"/>
      <c r="H4" s="17"/>
      <c r="I4" s="17"/>
      <c r="J4" s="17"/>
      <c r="K4" s="17"/>
      <c r="L4" s="17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</row>
    <row r="5" spans="1:41" s="16" customFormat="1" ht="15" customHeight="1">
      <c r="A5" s="17"/>
      <c r="B5" s="17"/>
      <c r="C5" s="1" t="s">
        <v>1</v>
      </c>
      <c r="D5" s="17"/>
      <c r="E5" s="17"/>
      <c r="F5" s="17"/>
      <c r="G5" s="17"/>
      <c r="H5" s="17"/>
      <c r="I5" s="17"/>
      <c r="J5" s="17"/>
      <c r="K5" s="17"/>
      <c r="L5" s="17"/>
      <c r="M5" s="18"/>
      <c r="N5" s="18"/>
      <c r="O5" s="18"/>
      <c r="P5" s="18"/>
      <c r="Q5" s="18"/>
      <c r="R5" s="18"/>
      <c r="S5" s="18"/>
      <c r="T5" s="100" t="s">
        <v>2</v>
      </c>
      <c r="U5" s="100"/>
      <c r="V5" s="100"/>
      <c r="W5" s="100"/>
      <c r="X5" s="100"/>
      <c r="Y5" s="101">
        <v>2023</v>
      </c>
      <c r="Z5" s="101"/>
      <c r="AA5" s="101"/>
      <c r="AB5" s="103" t="s">
        <v>3</v>
      </c>
      <c r="AC5" s="105">
        <f>+C6</f>
        <v>12</v>
      </c>
      <c r="AD5" s="107" t="s">
        <v>4</v>
      </c>
      <c r="AE5" s="105">
        <v>20</v>
      </c>
      <c r="AF5" s="103" t="s">
        <v>5</v>
      </c>
    </row>
    <row r="6" spans="1:41" s="16" customFormat="1" ht="15" customHeight="1">
      <c r="A6" s="1"/>
      <c r="B6" s="1"/>
      <c r="C6" s="109">
        <v>12</v>
      </c>
      <c r="D6" s="109"/>
      <c r="E6" s="19"/>
      <c r="F6" s="19"/>
      <c r="G6" s="1"/>
      <c r="H6" s="1"/>
      <c r="I6" s="1"/>
      <c r="J6" s="1"/>
      <c r="K6" s="1"/>
      <c r="L6" s="1"/>
      <c r="M6" s="18"/>
      <c r="N6" s="18"/>
      <c r="O6" s="18"/>
      <c r="P6" s="18"/>
      <c r="Q6" s="18"/>
      <c r="R6" s="18"/>
      <c r="S6" s="18"/>
      <c r="T6" s="100"/>
      <c r="U6" s="100"/>
      <c r="V6" s="100"/>
      <c r="W6" s="100"/>
      <c r="X6" s="100"/>
      <c r="Y6" s="102"/>
      <c r="Z6" s="102"/>
      <c r="AA6" s="102"/>
      <c r="AB6" s="104"/>
      <c r="AC6" s="106"/>
      <c r="AD6" s="108"/>
      <c r="AE6" s="106"/>
      <c r="AF6" s="104"/>
    </row>
    <row r="7" spans="1:41" s="16" customFormat="1" ht="15" customHeight="1">
      <c r="A7" s="20"/>
      <c r="B7" s="20"/>
      <c r="C7" s="110"/>
      <c r="D7" s="110"/>
      <c r="E7" s="19" t="s">
        <v>6</v>
      </c>
      <c r="F7" s="19"/>
      <c r="G7" s="1"/>
      <c r="H7" s="1"/>
      <c r="I7" s="1"/>
      <c r="J7" s="1"/>
      <c r="K7" s="1"/>
      <c r="L7" s="1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</row>
    <row r="8" spans="1:41" s="16" customFormat="1" ht="15" customHeight="1">
      <c r="A8" s="1"/>
      <c r="B8" s="1"/>
      <c r="C8" s="1"/>
      <c r="D8" s="1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</row>
    <row r="9" spans="1:41" s="16" customFormat="1" ht="30" customHeight="1">
      <c r="A9" s="111" t="s">
        <v>12</v>
      </c>
      <c r="B9" s="112"/>
      <c r="C9" s="112"/>
      <c r="D9" s="112"/>
      <c r="E9" s="112"/>
      <c r="F9" s="126"/>
      <c r="G9" s="127"/>
      <c r="H9" s="128"/>
      <c r="I9" s="128"/>
      <c r="J9" s="128"/>
      <c r="K9" s="128"/>
      <c r="L9" s="128"/>
      <c r="M9" s="128"/>
      <c r="N9" s="128"/>
      <c r="O9" s="128"/>
      <c r="P9" s="128"/>
      <c r="Q9" s="129"/>
      <c r="R9" s="111" t="s">
        <v>13</v>
      </c>
      <c r="S9" s="112"/>
      <c r="T9" s="112"/>
      <c r="U9" s="112"/>
      <c r="V9" s="112"/>
      <c r="W9" s="130"/>
      <c r="X9" s="130"/>
      <c r="Y9" s="130"/>
      <c r="Z9" s="130"/>
      <c r="AA9" s="130"/>
      <c r="AB9" s="130"/>
      <c r="AC9" s="130"/>
      <c r="AD9" s="8"/>
      <c r="AE9" s="10" t="s">
        <v>14</v>
      </c>
      <c r="AF9" s="11"/>
    </row>
    <row r="10" spans="1:41" s="16" customFormat="1" ht="15" customHeight="1">
      <c r="A10" s="21" t="s">
        <v>15</v>
      </c>
      <c r="B10" s="22"/>
      <c r="C10" s="22"/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7"/>
      <c r="R10" s="113"/>
      <c r="S10" s="114"/>
      <c r="T10" s="114"/>
      <c r="U10" s="114"/>
      <c r="V10" s="114"/>
      <c r="W10" s="131"/>
      <c r="X10" s="131"/>
      <c r="Y10" s="131"/>
      <c r="Z10" s="131"/>
      <c r="AA10" s="131"/>
      <c r="AB10" s="131"/>
      <c r="AC10" s="131"/>
      <c r="AD10" s="9"/>
      <c r="AE10" s="12" t="s">
        <v>16</v>
      </c>
      <c r="AF10" s="13"/>
    </row>
    <row r="11" spans="1:41" s="16" customFormat="1" ht="15" customHeight="1">
      <c r="A11" s="24"/>
      <c r="B11" s="1"/>
      <c r="C11" s="1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5"/>
      <c r="R11" s="111" t="s">
        <v>17</v>
      </c>
      <c r="S11" s="112"/>
      <c r="T11" s="112"/>
      <c r="U11" s="112"/>
      <c r="V11" s="112"/>
      <c r="W11" s="115"/>
      <c r="X11" s="115"/>
      <c r="Y11" s="115"/>
      <c r="Z11" s="115"/>
      <c r="AA11" s="115"/>
      <c r="AB11" s="115"/>
      <c r="AC11" s="115"/>
      <c r="AD11" s="115"/>
      <c r="AE11" s="115"/>
      <c r="AF11" s="116"/>
    </row>
    <row r="12" spans="1:41" s="16" customFormat="1" ht="15" customHeight="1">
      <c r="A12" s="24"/>
      <c r="B12" s="1"/>
      <c r="C12" s="1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9"/>
      <c r="R12" s="113"/>
      <c r="S12" s="114"/>
      <c r="T12" s="114"/>
      <c r="U12" s="114"/>
      <c r="V12" s="114"/>
      <c r="W12" s="117"/>
      <c r="X12" s="117"/>
      <c r="Y12" s="117"/>
      <c r="Z12" s="117"/>
      <c r="AA12" s="117"/>
      <c r="AB12" s="117"/>
      <c r="AC12" s="117"/>
      <c r="AD12" s="117"/>
      <c r="AE12" s="117"/>
      <c r="AF12" s="118"/>
    </row>
    <row r="13" spans="1:41" s="16" customFormat="1" ht="15" customHeight="1">
      <c r="A13" s="25" t="s">
        <v>18</v>
      </c>
      <c r="B13" s="1"/>
      <c r="C13" s="1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3"/>
      <c r="R13" s="111" t="s">
        <v>19</v>
      </c>
      <c r="S13" s="112"/>
      <c r="T13" s="112"/>
      <c r="U13" s="112"/>
      <c r="V13" s="112"/>
      <c r="W13" s="119"/>
      <c r="X13" s="119"/>
      <c r="Y13" s="119"/>
      <c r="Z13" s="119"/>
      <c r="AA13" s="119"/>
      <c r="AB13" s="119"/>
      <c r="AC13" s="119"/>
      <c r="AD13" s="119"/>
      <c r="AE13" s="119"/>
      <c r="AF13" s="120"/>
    </row>
    <row r="14" spans="1:41" s="16" customFormat="1" ht="15" customHeight="1">
      <c r="A14" s="24"/>
      <c r="B14" s="1"/>
      <c r="C14" s="1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5"/>
      <c r="R14" s="113"/>
      <c r="S14" s="114"/>
      <c r="T14" s="114"/>
      <c r="U14" s="114"/>
      <c r="V14" s="114"/>
      <c r="W14" s="121"/>
      <c r="X14" s="121"/>
      <c r="Y14" s="121"/>
      <c r="Z14" s="121"/>
      <c r="AA14" s="121"/>
      <c r="AB14" s="121"/>
      <c r="AC14" s="121"/>
      <c r="AD14" s="121"/>
      <c r="AE14" s="121"/>
      <c r="AF14" s="122"/>
      <c r="AG14" s="26"/>
      <c r="AH14" s="26"/>
      <c r="AI14" s="26"/>
      <c r="AJ14" s="26"/>
      <c r="AK14" s="26"/>
      <c r="AL14" s="26"/>
      <c r="AM14" s="26"/>
      <c r="AN14" s="26"/>
      <c r="AO14" s="26"/>
    </row>
    <row r="15" spans="1:41" s="16" customFormat="1" ht="15" customHeight="1">
      <c r="A15" s="24"/>
      <c r="B15" s="1"/>
      <c r="C15" s="1"/>
      <c r="D15" s="1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7"/>
      <c r="R15" s="123" t="s">
        <v>20</v>
      </c>
      <c r="S15" s="112"/>
      <c r="T15" s="112"/>
      <c r="U15" s="112"/>
      <c r="V15" s="112"/>
      <c r="W15" s="153"/>
      <c r="X15" s="153"/>
      <c r="Y15" s="153"/>
      <c r="Z15" s="153"/>
      <c r="AA15" s="153"/>
      <c r="AB15" s="153"/>
      <c r="AC15" s="153"/>
      <c r="AD15" s="153"/>
      <c r="AE15" s="153"/>
      <c r="AF15" s="154"/>
      <c r="AG15" s="5" t="s">
        <v>86</v>
      </c>
      <c r="AH15" s="144" t="s">
        <v>28</v>
      </c>
      <c r="AI15" s="144"/>
      <c r="AJ15" s="144"/>
      <c r="AK15" s="144"/>
      <c r="AL15" s="144"/>
      <c r="AM15" s="144"/>
      <c r="AN15" s="144"/>
      <c r="AO15" s="144"/>
    </row>
    <row r="16" spans="1:41" s="16" customFormat="1" ht="15" customHeight="1">
      <c r="A16" s="24" t="s">
        <v>21</v>
      </c>
      <c r="B16" s="1"/>
      <c r="C16" s="1"/>
      <c r="D16" s="3" t="s">
        <v>22</v>
      </c>
      <c r="E16" s="145"/>
      <c r="F16" s="145"/>
      <c r="G16" s="28" t="s">
        <v>23</v>
      </c>
      <c r="H16" s="140"/>
      <c r="I16" s="140"/>
      <c r="J16" s="29" t="s">
        <v>125</v>
      </c>
      <c r="K16" s="141"/>
      <c r="L16" s="141"/>
      <c r="M16" s="141"/>
      <c r="N16" s="141"/>
      <c r="O16" s="141"/>
      <c r="P16" s="28"/>
      <c r="Q16" s="46"/>
      <c r="R16" s="124"/>
      <c r="S16" s="125"/>
      <c r="T16" s="125"/>
      <c r="U16" s="125"/>
      <c r="V16" s="125"/>
      <c r="W16" s="155"/>
      <c r="X16" s="155"/>
      <c r="Y16" s="155"/>
      <c r="Z16" s="155"/>
      <c r="AA16" s="155"/>
      <c r="AB16" s="155"/>
      <c r="AC16" s="155"/>
      <c r="AD16" s="155"/>
      <c r="AE16" s="155"/>
      <c r="AF16" s="156"/>
      <c r="AG16" s="5"/>
      <c r="AH16" s="144" t="s">
        <v>29</v>
      </c>
      <c r="AI16" s="144"/>
      <c r="AJ16" s="144"/>
      <c r="AK16" s="144"/>
      <c r="AL16" s="144"/>
      <c r="AM16" s="144"/>
      <c r="AN16" s="144"/>
      <c r="AO16" s="31"/>
    </row>
    <row r="17" spans="1:41" s="16" customFormat="1" ht="15" customHeight="1">
      <c r="A17" s="32" t="s">
        <v>24</v>
      </c>
      <c r="B17" s="33"/>
      <c r="C17" s="33"/>
      <c r="D17" s="33"/>
      <c r="E17" s="34"/>
      <c r="F17" s="34"/>
      <c r="G17" s="9"/>
      <c r="H17" s="35" t="s">
        <v>120</v>
      </c>
      <c r="I17" s="142"/>
      <c r="J17" s="142"/>
      <c r="K17" s="142"/>
      <c r="L17" s="142"/>
      <c r="M17" s="142"/>
      <c r="N17" s="142"/>
      <c r="O17" s="142"/>
      <c r="P17" s="142"/>
      <c r="Q17" s="143"/>
      <c r="R17" s="113"/>
      <c r="S17" s="114"/>
      <c r="T17" s="114"/>
      <c r="U17" s="114"/>
      <c r="V17" s="114"/>
      <c r="W17" s="157"/>
      <c r="X17" s="157"/>
      <c r="Y17" s="157"/>
      <c r="Z17" s="157"/>
      <c r="AA17" s="157"/>
      <c r="AB17" s="157"/>
      <c r="AC17" s="157"/>
      <c r="AD17" s="157"/>
      <c r="AE17" s="157"/>
      <c r="AF17" s="158"/>
      <c r="AG17" s="26"/>
      <c r="AH17" s="26"/>
      <c r="AI17" s="26"/>
      <c r="AJ17" s="26"/>
      <c r="AK17" s="26"/>
      <c r="AL17" s="26"/>
      <c r="AM17" s="26"/>
      <c r="AN17" s="26"/>
      <c r="AO17" s="26"/>
    </row>
    <row r="18" spans="1:41" ht="15" customHeight="1" thickBot="1">
      <c r="A18" s="146"/>
      <c r="B18" s="146"/>
      <c r="C18" s="146"/>
      <c r="D18" s="146"/>
      <c r="E18" s="146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8"/>
      <c r="S18" s="149"/>
      <c r="T18" s="149"/>
      <c r="U18" s="149"/>
      <c r="V18" s="150"/>
      <c r="W18" s="151"/>
      <c r="X18" s="151"/>
      <c r="Y18" s="38"/>
      <c r="Z18" s="152"/>
      <c r="AA18" s="152"/>
      <c r="AB18" s="152"/>
      <c r="AC18" s="152"/>
      <c r="AD18" s="152"/>
      <c r="AE18" s="152"/>
      <c r="AF18" s="37"/>
      <c r="AG18" s="39"/>
      <c r="AH18" s="39"/>
      <c r="AI18" s="39"/>
      <c r="AJ18" s="39"/>
      <c r="AK18" s="39"/>
      <c r="AL18" s="39"/>
      <c r="AM18" s="39"/>
      <c r="AN18" s="39"/>
      <c r="AO18" s="39"/>
    </row>
    <row r="19" spans="1:41" ht="18" customHeight="1" thickBot="1">
      <c r="A19" s="93" t="s">
        <v>89</v>
      </c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5"/>
      <c r="O19" s="162" t="s">
        <v>90</v>
      </c>
      <c r="P19" s="94"/>
      <c r="Q19" s="94"/>
      <c r="R19" s="94"/>
      <c r="S19" s="94"/>
      <c r="T19" s="95"/>
      <c r="U19" s="162" t="s">
        <v>81</v>
      </c>
      <c r="V19" s="94"/>
      <c r="W19" s="94"/>
      <c r="X19" s="94"/>
      <c r="Y19" s="94"/>
      <c r="Z19" s="95"/>
      <c r="AA19" s="162" t="s">
        <v>68</v>
      </c>
      <c r="AB19" s="94"/>
      <c r="AC19" s="94"/>
      <c r="AD19" s="94"/>
      <c r="AE19" s="94"/>
      <c r="AF19" s="163"/>
    </row>
    <row r="20" spans="1:41" ht="20.100000000000001" customHeight="1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8"/>
      <c r="O20" s="159"/>
      <c r="P20" s="160"/>
      <c r="Q20" s="160"/>
      <c r="R20" s="160"/>
      <c r="S20" s="160"/>
      <c r="T20" s="164"/>
      <c r="U20" s="159">
        <f>+O20*0.1</f>
        <v>0</v>
      </c>
      <c r="V20" s="160"/>
      <c r="W20" s="160"/>
      <c r="X20" s="160"/>
      <c r="Y20" s="160"/>
      <c r="Z20" s="164"/>
      <c r="AA20" s="159">
        <f>+O20+U20</f>
        <v>0</v>
      </c>
      <c r="AB20" s="160"/>
      <c r="AC20" s="160"/>
      <c r="AD20" s="160"/>
      <c r="AE20" s="160"/>
      <c r="AF20" s="161"/>
      <c r="AG20" s="5"/>
      <c r="AH20" s="5"/>
      <c r="AI20" s="5"/>
      <c r="AJ20" s="5"/>
      <c r="AK20" s="5"/>
      <c r="AL20" s="5"/>
      <c r="AM20" s="5"/>
      <c r="AN20" s="5"/>
      <c r="AO20" s="31"/>
    </row>
    <row r="21" spans="1:41" ht="20.100000000000001" customHeight="1">
      <c r="A21" s="80"/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2"/>
      <c r="O21" s="77"/>
      <c r="P21" s="78"/>
      <c r="Q21" s="78"/>
      <c r="R21" s="78"/>
      <c r="S21" s="78"/>
      <c r="T21" s="83"/>
      <c r="U21" s="77">
        <f t="shared" ref="U21:U37" si="0">+O21*0.1</f>
        <v>0</v>
      </c>
      <c r="V21" s="78"/>
      <c r="W21" s="78"/>
      <c r="X21" s="78"/>
      <c r="Y21" s="78"/>
      <c r="Z21" s="83"/>
      <c r="AA21" s="77">
        <f t="shared" ref="AA21:AA37" si="1">+O21+U21</f>
        <v>0</v>
      </c>
      <c r="AB21" s="78"/>
      <c r="AC21" s="78"/>
      <c r="AD21" s="78"/>
      <c r="AE21" s="78"/>
      <c r="AF21" s="79"/>
      <c r="AG21" s="5"/>
      <c r="AH21" s="5"/>
      <c r="AI21" s="5"/>
      <c r="AJ21" s="5"/>
      <c r="AK21" s="5"/>
      <c r="AL21" s="5"/>
      <c r="AM21" s="5"/>
      <c r="AN21" s="5"/>
      <c r="AO21" s="31"/>
    </row>
    <row r="22" spans="1:41" ht="20.100000000000001" customHeight="1">
      <c r="A22" s="80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2"/>
      <c r="O22" s="77"/>
      <c r="P22" s="78"/>
      <c r="Q22" s="78"/>
      <c r="R22" s="78"/>
      <c r="S22" s="78"/>
      <c r="T22" s="83"/>
      <c r="U22" s="77">
        <f>+O22*0.1</f>
        <v>0</v>
      </c>
      <c r="V22" s="78"/>
      <c r="W22" s="78"/>
      <c r="X22" s="78"/>
      <c r="Y22" s="78"/>
      <c r="Z22" s="83"/>
      <c r="AA22" s="77">
        <f t="shared" si="1"/>
        <v>0</v>
      </c>
      <c r="AB22" s="78"/>
      <c r="AC22" s="78"/>
      <c r="AD22" s="78"/>
      <c r="AE22" s="78"/>
      <c r="AF22" s="79"/>
    </row>
    <row r="23" spans="1:41" ht="20.100000000000001" customHeight="1">
      <c r="A23" s="80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2"/>
      <c r="O23" s="77"/>
      <c r="P23" s="78"/>
      <c r="Q23" s="78"/>
      <c r="R23" s="78"/>
      <c r="S23" s="78"/>
      <c r="T23" s="83"/>
      <c r="U23" s="77">
        <f t="shared" ref="U23" si="2">+O23*0.1</f>
        <v>0</v>
      </c>
      <c r="V23" s="78"/>
      <c r="W23" s="78"/>
      <c r="X23" s="78"/>
      <c r="Y23" s="78"/>
      <c r="Z23" s="83"/>
      <c r="AA23" s="77">
        <f t="shared" si="1"/>
        <v>0</v>
      </c>
      <c r="AB23" s="78"/>
      <c r="AC23" s="78"/>
      <c r="AD23" s="78"/>
      <c r="AE23" s="78"/>
      <c r="AF23" s="79"/>
    </row>
    <row r="24" spans="1:41" ht="20.100000000000001" customHeight="1">
      <c r="A24" s="80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2"/>
      <c r="O24" s="77"/>
      <c r="P24" s="78"/>
      <c r="Q24" s="78"/>
      <c r="R24" s="78"/>
      <c r="S24" s="78"/>
      <c r="T24" s="83"/>
      <c r="U24" s="77">
        <f t="shared" si="0"/>
        <v>0</v>
      </c>
      <c r="V24" s="78"/>
      <c r="W24" s="78"/>
      <c r="X24" s="78"/>
      <c r="Y24" s="78"/>
      <c r="Z24" s="83"/>
      <c r="AA24" s="77">
        <f t="shared" si="1"/>
        <v>0</v>
      </c>
      <c r="AB24" s="78"/>
      <c r="AC24" s="78"/>
      <c r="AD24" s="78"/>
      <c r="AE24" s="78"/>
      <c r="AF24" s="79"/>
    </row>
    <row r="25" spans="1:41" ht="20.100000000000001" customHeight="1">
      <c r="A25" s="80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2"/>
      <c r="O25" s="77"/>
      <c r="P25" s="78"/>
      <c r="Q25" s="78"/>
      <c r="R25" s="78"/>
      <c r="S25" s="78"/>
      <c r="T25" s="83"/>
      <c r="U25" s="77">
        <f t="shared" si="0"/>
        <v>0</v>
      </c>
      <c r="V25" s="78"/>
      <c r="W25" s="78"/>
      <c r="X25" s="78"/>
      <c r="Y25" s="78"/>
      <c r="Z25" s="83"/>
      <c r="AA25" s="77">
        <f t="shared" si="1"/>
        <v>0</v>
      </c>
      <c r="AB25" s="78"/>
      <c r="AC25" s="78"/>
      <c r="AD25" s="78"/>
      <c r="AE25" s="78"/>
      <c r="AF25" s="79"/>
    </row>
    <row r="26" spans="1:41" ht="20.100000000000001" customHeight="1">
      <c r="A26" s="80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2"/>
      <c r="O26" s="77"/>
      <c r="P26" s="78"/>
      <c r="Q26" s="78"/>
      <c r="R26" s="78"/>
      <c r="S26" s="78"/>
      <c r="T26" s="83"/>
      <c r="U26" s="77">
        <f t="shared" si="0"/>
        <v>0</v>
      </c>
      <c r="V26" s="78"/>
      <c r="W26" s="78"/>
      <c r="X26" s="78"/>
      <c r="Y26" s="78"/>
      <c r="Z26" s="83"/>
      <c r="AA26" s="77">
        <f t="shared" si="1"/>
        <v>0</v>
      </c>
      <c r="AB26" s="78"/>
      <c r="AC26" s="78"/>
      <c r="AD26" s="78"/>
      <c r="AE26" s="78"/>
      <c r="AF26" s="79"/>
    </row>
    <row r="27" spans="1:41" ht="20.100000000000001" customHeight="1">
      <c r="A27" s="80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2"/>
      <c r="O27" s="77"/>
      <c r="P27" s="78"/>
      <c r="Q27" s="78"/>
      <c r="R27" s="78"/>
      <c r="S27" s="78"/>
      <c r="T27" s="83"/>
      <c r="U27" s="77">
        <f t="shared" si="0"/>
        <v>0</v>
      </c>
      <c r="V27" s="78"/>
      <c r="W27" s="78"/>
      <c r="X27" s="78"/>
      <c r="Y27" s="78"/>
      <c r="Z27" s="83"/>
      <c r="AA27" s="77">
        <f t="shared" si="1"/>
        <v>0</v>
      </c>
      <c r="AB27" s="78"/>
      <c r="AC27" s="78"/>
      <c r="AD27" s="78"/>
      <c r="AE27" s="78"/>
      <c r="AF27" s="79"/>
    </row>
    <row r="28" spans="1:41" ht="20.100000000000001" customHeight="1">
      <c r="A28" s="80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2"/>
      <c r="O28" s="77"/>
      <c r="P28" s="78"/>
      <c r="Q28" s="78"/>
      <c r="R28" s="78"/>
      <c r="S28" s="78"/>
      <c r="T28" s="83"/>
      <c r="U28" s="77">
        <f t="shared" si="0"/>
        <v>0</v>
      </c>
      <c r="V28" s="78"/>
      <c r="W28" s="78"/>
      <c r="X28" s="78"/>
      <c r="Y28" s="78"/>
      <c r="Z28" s="83"/>
      <c r="AA28" s="77">
        <f t="shared" si="1"/>
        <v>0</v>
      </c>
      <c r="AB28" s="78"/>
      <c r="AC28" s="78"/>
      <c r="AD28" s="78"/>
      <c r="AE28" s="78"/>
      <c r="AF28" s="79"/>
    </row>
    <row r="29" spans="1:41" ht="20.100000000000001" customHeight="1">
      <c r="A29" s="80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2"/>
      <c r="O29" s="77"/>
      <c r="P29" s="78"/>
      <c r="Q29" s="78"/>
      <c r="R29" s="78"/>
      <c r="S29" s="78"/>
      <c r="T29" s="83"/>
      <c r="U29" s="77">
        <f t="shared" si="0"/>
        <v>0</v>
      </c>
      <c r="V29" s="78"/>
      <c r="W29" s="78"/>
      <c r="X29" s="78"/>
      <c r="Y29" s="78"/>
      <c r="Z29" s="83"/>
      <c r="AA29" s="77">
        <f t="shared" si="1"/>
        <v>0</v>
      </c>
      <c r="AB29" s="78"/>
      <c r="AC29" s="78"/>
      <c r="AD29" s="78"/>
      <c r="AE29" s="78"/>
      <c r="AF29" s="79"/>
    </row>
    <row r="30" spans="1:41" ht="20.100000000000001" customHeight="1">
      <c r="A30" s="80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2"/>
      <c r="O30" s="77"/>
      <c r="P30" s="78"/>
      <c r="Q30" s="78"/>
      <c r="R30" s="78"/>
      <c r="S30" s="78"/>
      <c r="T30" s="83"/>
      <c r="U30" s="77">
        <f t="shared" si="0"/>
        <v>0</v>
      </c>
      <c r="V30" s="78"/>
      <c r="W30" s="78"/>
      <c r="X30" s="78"/>
      <c r="Y30" s="78"/>
      <c r="Z30" s="83"/>
      <c r="AA30" s="77">
        <f t="shared" si="1"/>
        <v>0</v>
      </c>
      <c r="AB30" s="78"/>
      <c r="AC30" s="78"/>
      <c r="AD30" s="78"/>
      <c r="AE30" s="78"/>
      <c r="AF30" s="79"/>
    </row>
    <row r="31" spans="1:41" ht="20.100000000000001" customHeight="1">
      <c r="A31" s="80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2"/>
      <c r="O31" s="77"/>
      <c r="P31" s="78"/>
      <c r="Q31" s="78"/>
      <c r="R31" s="78"/>
      <c r="S31" s="78"/>
      <c r="T31" s="83"/>
      <c r="U31" s="77">
        <f t="shared" si="0"/>
        <v>0</v>
      </c>
      <c r="V31" s="78"/>
      <c r="W31" s="78"/>
      <c r="X31" s="78"/>
      <c r="Y31" s="78"/>
      <c r="Z31" s="83"/>
      <c r="AA31" s="77">
        <f t="shared" si="1"/>
        <v>0</v>
      </c>
      <c r="AB31" s="78"/>
      <c r="AC31" s="78"/>
      <c r="AD31" s="78"/>
      <c r="AE31" s="78"/>
      <c r="AF31" s="79"/>
    </row>
    <row r="32" spans="1:41" ht="20.100000000000001" customHeight="1">
      <c r="A32" s="80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2"/>
      <c r="O32" s="77"/>
      <c r="P32" s="78"/>
      <c r="Q32" s="78"/>
      <c r="R32" s="78"/>
      <c r="S32" s="78"/>
      <c r="T32" s="83"/>
      <c r="U32" s="77">
        <f t="shared" si="0"/>
        <v>0</v>
      </c>
      <c r="V32" s="78"/>
      <c r="W32" s="78"/>
      <c r="X32" s="78"/>
      <c r="Y32" s="78"/>
      <c r="Z32" s="83"/>
      <c r="AA32" s="77">
        <f t="shared" si="1"/>
        <v>0</v>
      </c>
      <c r="AB32" s="78"/>
      <c r="AC32" s="78"/>
      <c r="AD32" s="78"/>
      <c r="AE32" s="78"/>
      <c r="AF32" s="79"/>
    </row>
    <row r="33" spans="1:32" ht="20.100000000000001" customHeight="1">
      <c r="A33" s="80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2"/>
      <c r="O33" s="77"/>
      <c r="P33" s="78"/>
      <c r="Q33" s="78"/>
      <c r="R33" s="78"/>
      <c r="S33" s="78"/>
      <c r="T33" s="83"/>
      <c r="U33" s="77">
        <f t="shared" si="0"/>
        <v>0</v>
      </c>
      <c r="V33" s="78"/>
      <c r="W33" s="78"/>
      <c r="X33" s="78"/>
      <c r="Y33" s="78"/>
      <c r="Z33" s="83"/>
      <c r="AA33" s="77">
        <f t="shared" si="1"/>
        <v>0</v>
      </c>
      <c r="AB33" s="78"/>
      <c r="AC33" s="78"/>
      <c r="AD33" s="78"/>
      <c r="AE33" s="78"/>
      <c r="AF33" s="79"/>
    </row>
    <row r="34" spans="1:32" ht="20.100000000000001" customHeight="1">
      <c r="A34" s="80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2"/>
      <c r="O34" s="77"/>
      <c r="P34" s="78"/>
      <c r="Q34" s="78"/>
      <c r="R34" s="78"/>
      <c r="S34" s="78"/>
      <c r="T34" s="83"/>
      <c r="U34" s="77">
        <f t="shared" si="0"/>
        <v>0</v>
      </c>
      <c r="V34" s="78"/>
      <c r="W34" s="78"/>
      <c r="X34" s="78"/>
      <c r="Y34" s="78"/>
      <c r="Z34" s="83"/>
      <c r="AA34" s="77">
        <f t="shared" si="1"/>
        <v>0</v>
      </c>
      <c r="AB34" s="78"/>
      <c r="AC34" s="78"/>
      <c r="AD34" s="78"/>
      <c r="AE34" s="78"/>
      <c r="AF34" s="79"/>
    </row>
    <row r="35" spans="1:32" ht="20.100000000000001" customHeight="1">
      <c r="A35" s="80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2"/>
      <c r="O35" s="77"/>
      <c r="P35" s="78"/>
      <c r="Q35" s="78"/>
      <c r="R35" s="78"/>
      <c r="S35" s="78"/>
      <c r="T35" s="83"/>
      <c r="U35" s="77">
        <f t="shared" si="0"/>
        <v>0</v>
      </c>
      <c r="V35" s="78"/>
      <c r="W35" s="78"/>
      <c r="X35" s="78"/>
      <c r="Y35" s="78"/>
      <c r="Z35" s="83"/>
      <c r="AA35" s="77">
        <f t="shared" si="1"/>
        <v>0</v>
      </c>
      <c r="AB35" s="78"/>
      <c r="AC35" s="78"/>
      <c r="AD35" s="78"/>
      <c r="AE35" s="78"/>
      <c r="AF35" s="79"/>
    </row>
    <row r="36" spans="1:32" ht="20.100000000000001" customHeight="1">
      <c r="A36" s="80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2"/>
      <c r="O36" s="77"/>
      <c r="P36" s="78"/>
      <c r="Q36" s="78"/>
      <c r="R36" s="78"/>
      <c r="S36" s="78"/>
      <c r="T36" s="83"/>
      <c r="U36" s="77">
        <f t="shared" si="0"/>
        <v>0</v>
      </c>
      <c r="V36" s="78"/>
      <c r="W36" s="78"/>
      <c r="X36" s="78"/>
      <c r="Y36" s="78"/>
      <c r="Z36" s="83"/>
      <c r="AA36" s="77">
        <f t="shared" si="1"/>
        <v>0</v>
      </c>
      <c r="AB36" s="78"/>
      <c r="AC36" s="78"/>
      <c r="AD36" s="78"/>
      <c r="AE36" s="78"/>
      <c r="AF36" s="79"/>
    </row>
    <row r="37" spans="1:32" ht="20.100000000000001" customHeight="1" thickBot="1">
      <c r="A37" s="87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9"/>
      <c r="O37" s="84"/>
      <c r="P37" s="85"/>
      <c r="Q37" s="85"/>
      <c r="R37" s="85"/>
      <c r="S37" s="85"/>
      <c r="T37" s="168"/>
      <c r="U37" s="84">
        <f t="shared" si="0"/>
        <v>0</v>
      </c>
      <c r="V37" s="85"/>
      <c r="W37" s="85"/>
      <c r="X37" s="85"/>
      <c r="Y37" s="85"/>
      <c r="Z37" s="168"/>
      <c r="AA37" s="84">
        <f t="shared" si="1"/>
        <v>0</v>
      </c>
      <c r="AB37" s="85"/>
      <c r="AC37" s="85"/>
      <c r="AD37" s="85"/>
      <c r="AE37" s="85"/>
      <c r="AF37" s="86"/>
    </row>
    <row r="38" spans="1:32" ht="24.95" customHeight="1" thickTop="1" thickBot="1">
      <c r="A38" s="90" t="s">
        <v>67</v>
      </c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2"/>
      <c r="O38" s="169">
        <f>SUM(O20:T37)</f>
        <v>0</v>
      </c>
      <c r="P38" s="170"/>
      <c r="Q38" s="170"/>
      <c r="R38" s="170"/>
      <c r="S38" s="170"/>
      <c r="T38" s="172"/>
      <c r="U38" s="169">
        <f>SUM(U20:Z37)</f>
        <v>0</v>
      </c>
      <c r="V38" s="170"/>
      <c r="W38" s="170"/>
      <c r="X38" s="170"/>
      <c r="Y38" s="170"/>
      <c r="Z38" s="172"/>
      <c r="AA38" s="169">
        <f>SUM(AA20:AF37)</f>
        <v>0</v>
      </c>
      <c r="AB38" s="170"/>
      <c r="AC38" s="170"/>
      <c r="AD38" s="170"/>
      <c r="AE38" s="170"/>
      <c r="AF38" s="171"/>
    </row>
    <row r="39" spans="1:32" ht="15" customHeight="1">
      <c r="A39" s="40"/>
      <c r="E39" s="41"/>
      <c r="F39" s="41"/>
      <c r="G39" s="41"/>
      <c r="H39" s="41"/>
      <c r="I39" s="41"/>
      <c r="J39" s="41"/>
      <c r="K39" s="42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2"/>
      <c r="AD39" s="42"/>
      <c r="AE39" s="42"/>
    </row>
    <row r="40" spans="1:32" ht="15" customHeight="1">
      <c r="A40" s="43" t="s">
        <v>49</v>
      </c>
      <c r="B40" s="43"/>
      <c r="C40" s="30"/>
      <c r="D40" s="30"/>
      <c r="E40" s="30"/>
      <c r="F40" s="30"/>
      <c r="G40" s="30"/>
      <c r="H40" s="30"/>
      <c r="I40" s="1"/>
      <c r="J40" s="1"/>
      <c r="K40" s="1"/>
      <c r="L40" s="1"/>
      <c r="M40" s="1"/>
      <c r="N40" s="1"/>
      <c r="O40" s="167" t="s">
        <v>97</v>
      </c>
      <c r="P40" s="167"/>
      <c r="Q40" s="167"/>
      <c r="R40" s="167"/>
      <c r="S40" s="167"/>
      <c r="T40" s="167"/>
      <c r="U40" s="167" t="s">
        <v>98</v>
      </c>
      <c r="V40" s="167"/>
      <c r="W40" s="167"/>
      <c r="X40" s="167"/>
      <c r="Y40" s="167"/>
      <c r="Z40" s="167"/>
      <c r="AA40" s="167" t="s">
        <v>96</v>
      </c>
      <c r="AB40" s="167"/>
      <c r="AC40" s="167"/>
      <c r="AD40" s="167"/>
      <c r="AE40" s="167"/>
      <c r="AF40" s="167"/>
    </row>
    <row r="41" spans="1:32" ht="15" customHeight="1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</row>
    <row r="42" spans="1:32" ht="15" customHeight="1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</row>
    <row r="43" spans="1:32" ht="15" customHeight="1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2"/>
      <c r="AD43" s="42"/>
      <c r="AE43" s="42"/>
    </row>
    <row r="44" spans="1:32" s="40" customFormat="1" ht="15" customHeight="1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</row>
    <row r="45" spans="1:32" s="40" customFormat="1" ht="15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</row>
    <row r="46" spans="1:32" s="40" customFormat="1" ht="15" customHeight="1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</row>
    <row r="47" spans="1:32" s="40" customFormat="1" ht="15" customHeight="1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O47" s="44"/>
      <c r="P47" s="44"/>
      <c r="Q47" s="44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</row>
    <row r="48" spans="1:32" ht="15" customHeight="1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O48" s="166"/>
      <c r="P48" s="166"/>
      <c r="Q48" s="166"/>
      <c r="R48" s="165" t="s">
        <v>76</v>
      </c>
      <c r="S48" s="165"/>
      <c r="T48" s="165"/>
      <c r="U48" s="165" t="s">
        <v>77</v>
      </c>
      <c r="V48" s="165"/>
      <c r="W48" s="165"/>
      <c r="X48" s="165" t="s">
        <v>80</v>
      </c>
      <c r="Y48" s="165"/>
      <c r="Z48" s="165"/>
      <c r="AA48" s="165" t="s">
        <v>78</v>
      </c>
      <c r="AB48" s="165"/>
      <c r="AC48" s="165"/>
      <c r="AD48" s="165" t="s">
        <v>79</v>
      </c>
      <c r="AE48" s="165"/>
      <c r="AF48" s="165"/>
    </row>
    <row r="49" spans="1:32" ht="15" customHeight="1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O49" s="166"/>
      <c r="P49" s="166"/>
      <c r="Q49" s="166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</row>
    <row r="50" spans="1:32" ht="15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O50" s="166"/>
      <c r="P50" s="166"/>
      <c r="Q50" s="166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</row>
    <row r="51" spans="1:32" ht="15" customHeight="1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O51" s="166"/>
      <c r="P51" s="166"/>
      <c r="Q51" s="166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</row>
  </sheetData>
  <sheetProtection algorithmName="SHA-512" hashValue="y0gymInaHyiKcYevEkwE5ate/E6eXq+mAg2/Xt8uGjxk5wP1ZhTH5QxJSCw0GsBV3RTneb088VyRXXQWLti+Ng==" saltValue="8E7PM0r0VVSek+D4HLtMHQ==" spinCount="100000" sheet="1" objects="1" scenarios="1" formatCells="0"/>
  <mergeCells count="147">
    <mergeCell ref="A50:M50"/>
    <mergeCell ref="A51:M51"/>
    <mergeCell ref="A41:M41"/>
    <mergeCell ref="A42:M42"/>
    <mergeCell ref="A43:M43"/>
    <mergeCell ref="A44:M44"/>
    <mergeCell ref="A45:M45"/>
    <mergeCell ref="A46:M46"/>
    <mergeCell ref="A47:M47"/>
    <mergeCell ref="A48:M48"/>
    <mergeCell ref="A49:M49"/>
    <mergeCell ref="AA40:AF40"/>
    <mergeCell ref="O40:T40"/>
    <mergeCell ref="U40:Z40"/>
    <mergeCell ref="O41:T42"/>
    <mergeCell ref="U41:Z42"/>
    <mergeCell ref="AA41:AF42"/>
    <mergeCell ref="AA35:AF35"/>
    <mergeCell ref="AA34:AF34"/>
    <mergeCell ref="AA31:AF31"/>
    <mergeCell ref="O31:T31"/>
    <mergeCell ref="U31:Z31"/>
    <mergeCell ref="O34:T34"/>
    <mergeCell ref="U34:Z34"/>
    <mergeCell ref="O35:T35"/>
    <mergeCell ref="U35:Z35"/>
    <mergeCell ref="O36:T36"/>
    <mergeCell ref="U36:Z36"/>
    <mergeCell ref="O37:T37"/>
    <mergeCell ref="U37:Z37"/>
    <mergeCell ref="AA38:AF38"/>
    <mergeCell ref="U38:Z38"/>
    <mergeCell ref="O38:T38"/>
    <mergeCell ref="O32:T32"/>
    <mergeCell ref="U32:Z32"/>
    <mergeCell ref="AD49:AF51"/>
    <mergeCell ref="X49:Z51"/>
    <mergeCell ref="AA49:AC51"/>
    <mergeCell ref="O48:Q48"/>
    <mergeCell ref="R48:T48"/>
    <mergeCell ref="U48:W48"/>
    <mergeCell ref="X48:Z48"/>
    <mergeCell ref="AA48:AC48"/>
    <mergeCell ref="AD48:AF48"/>
    <mergeCell ref="U49:W51"/>
    <mergeCell ref="R49:T51"/>
    <mergeCell ref="O49:Q51"/>
    <mergeCell ref="O22:T22"/>
    <mergeCell ref="U22:Z22"/>
    <mergeCell ref="O23:T23"/>
    <mergeCell ref="U23:Z23"/>
    <mergeCell ref="AA28:AF28"/>
    <mergeCell ref="AA27:AF27"/>
    <mergeCell ref="AA26:AF26"/>
    <mergeCell ref="AA25:AF25"/>
    <mergeCell ref="AA24:AF24"/>
    <mergeCell ref="AA23:AF23"/>
    <mergeCell ref="AA22:AF22"/>
    <mergeCell ref="O24:T24"/>
    <mergeCell ref="U24:Z24"/>
    <mergeCell ref="O25:T25"/>
    <mergeCell ref="U25:Z25"/>
    <mergeCell ref="O26:T26"/>
    <mergeCell ref="U26:Z26"/>
    <mergeCell ref="O27:T27"/>
    <mergeCell ref="U27:Z27"/>
    <mergeCell ref="O28:T28"/>
    <mergeCell ref="U28:Z28"/>
    <mergeCell ref="AA21:AF21"/>
    <mergeCell ref="AA20:AF20"/>
    <mergeCell ref="AA19:AF19"/>
    <mergeCell ref="U20:Z20"/>
    <mergeCell ref="O20:T20"/>
    <mergeCell ref="U19:Z19"/>
    <mergeCell ref="O19:T19"/>
    <mergeCell ref="O21:T21"/>
    <mergeCell ref="U21:Z21"/>
    <mergeCell ref="AH15:AO15"/>
    <mergeCell ref="E16:F16"/>
    <mergeCell ref="AH16:AN16"/>
    <mergeCell ref="A18:E18"/>
    <mergeCell ref="F18:Q18"/>
    <mergeCell ref="R18:U18"/>
    <mergeCell ref="V18:X18"/>
    <mergeCell ref="Z18:AE18"/>
    <mergeCell ref="W15:AF15"/>
    <mergeCell ref="W16:AF16"/>
    <mergeCell ref="W17:AF17"/>
    <mergeCell ref="R11:V12"/>
    <mergeCell ref="W11:AF12"/>
    <mergeCell ref="R13:V14"/>
    <mergeCell ref="W13:AF14"/>
    <mergeCell ref="R15:V17"/>
    <mergeCell ref="A9:F9"/>
    <mergeCell ref="G9:Q9"/>
    <mergeCell ref="R9:V10"/>
    <mergeCell ref="W9:AC9"/>
    <mergeCell ref="W10:AC10"/>
    <mergeCell ref="D13:Q13"/>
    <mergeCell ref="D14:Q14"/>
    <mergeCell ref="D10:Q10"/>
    <mergeCell ref="D12:Q12"/>
    <mergeCell ref="D11:Q11"/>
    <mergeCell ref="H16:I16"/>
    <mergeCell ref="K16:O16"/>
    <mergeCell ref="I17:Q17"/>
    <mergeCell ref="A2:AF3"/>
    <mergeCell ref="T5:X6"/>
    <mergeCell ref="Y5:AA6"/>
    <mergeCell ref="AB5:AB6"/>
    <mergeCell ref="AC5:AC6"/>
    <mergeCell ref="AD5:AD6"/>
    <mergeCell ref="AE5:AE6"/>
    <mergeCell ref="AF5:AF6"/>
    <mergeCell ref="C6:D7"/>
    <mergeCell ref="A38:N38"/>
    <mergeCell ref="A32:N32"/>
    <mergeCell ref="A19:N19"/>
    <mergeCell ref="A20:N20"/>
    <mergeCell ref="A21:N21"/>
    <mergeCell ref="A22:N22"/>
    <mergeCell ref="A23:N23"/>
    <mergeCell ref="A24:N24"/>
    <mergeCell ref="A25:N25"/>
    <mergeCell ref="A26:N26"/>
    <mergeCell ref="A27:N27"/>
    <mergeCell ref="AA32:AF32"/>
    <mergeCell ref="A33:N33"/>
    <mergeCell ref="O33:T33"/>
    <mergeCell ref="U33:Z33"/>
    <mergeCell ref="AA33:AF33"/>
    <mergeCell ref="AA37:AF37"/>
    <mergeCell ref="AA36:AF36"/>
    <mergeCell ref="A28:N28"/>
    <mergeCell ref="A29:N29"/>
    <mergeCell ref="A30:N30"/>
    <mergeCell ref="A31:N31"/>
    <mergeCell ref="A34:N34"/>
    <mergeCell ref="A35:N35"/>
    <mergeCell ref="A36:N36"/>
    <mergeCell ref="A37:N37"/>
    <mergeCell ref="AA30:AF30"/>
    <mergeCell ref="AA29:AF29"/>
    <mergeCell ref="O29:T29"/>
    <mergeCell ref="U29:Z29"/>
    <mergeCell ref="O30:T30"/>
    <mergeCell ref="U30:Z30"/>
  </mergeCells>
  <phoneticPr fontId="4"/>
  <printOptions horizontalCentered="1"/>
  <pageMargins left="0.59055118110236227" right="0" top="0.19685039370078741" bottom="0.19685039370078741" header="0" footer="0"/>
  <pageSetup paperSize="9" orientation="portrait" blackAndWhite="1" r:id="rId1"/>
  <headerFooter>
    <oddFooter>&amp;R&amp;9 2023.10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FFAA3-6D3B-4D15-9EDB-9378DF77448C}">
  <sheetPr>
    <tabColor rgb="FF66FFFF"/>
  </sheetPr>
  <dimension ref="A1:AF58"/>
  <sheetViews>
    <sheetView topLeftCell="A4" zoomScaleNormal="100" workbookViewId="0">
      <selection activeCell="T30" sqref="T30:W30"/>
    </sheetView>
  </sheetViews>
  <sheetFormatPr defaultColWidth="2.875" defaultRowHeight="15" customHeight="1"/>
  <cols>
    <col min="1" max="18" width="2.875" style="1"/>
    <col min="19" max="19" width="3.5" style="1" bestFit="1" customWidth="1"/>
    <col min="20" max="32" width="2.875" style="1"/>
    <col min="33" max="16384" width="2.875" style="16"/>
  </cols>
  <sheetData>
    <row r="1" spans="1:32" ht="15" customHeight="1">
      <c r="A1" s="15"/>
      <c r="B1" s="15"/>
      <c r="AF1" s="14" t="s">
        <v>0</v>
      </c>
    </row>
    <row r="2" spans="1:32" ht="15" customHeight="1">
      <c r="A2" s="99" t="s">
        <v>109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</row>
    <row r="3" spans="1:32" ht="15" customHeight="1">
      <c r="A3" s="99"/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</row>
    <row r="4" spans="1:32" ht="15" customHeight="1">
      <c r="A4" s="17"/>
      <c r="B4" s="1" t="s">
        <v>100</v>
      </c>
      <c r="D4" s="17"/>
      <c r="E4" s="17"/>
      <c r="F4" s="17"/>
      <c r="G4" s="17"/>
      <c r="H4" s="17"/>
      <c r="I4" s="17"/>
      <c r="J4" s="17"/>
      <c r="K4" s="17"/>
      <c r="L4" s="17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</row>
    <row r="5" spans="1:32" ht="15" customHeight="1">
      <c r="A5" s="17"/>
      <c r="B5" s="17"/>
      <c r="C5" s="1" t="s">
        <v>1</v>
      </c>
      <c r="D5" s="17"/>
      <c r="E5" s="17"/>
      <c r="F5" s="17"/>
      <c r="G5" s="17"/>
      <c r="H5" s="17"/>
      <c r="I5" s="17"/>
      <c r="J5" s="17"/>
      <c r="K5" s="17"/>
      <c r="L5" s="17"/>
      <c r="M5" s="18"/>
      <c r="N5" s="18"/>
      <c r="O5" s="18"/>
      <c r="P5" s="18"/>
      <c r="Q5" s="18"/>
      <c r="R5" s="18"/>
      <c r="S5" s="18"/>
      <c r="T5" s="100" t="s">
        <v>2</v>
      </c>
      <c r="U5" s="100"/>
      <c r="V5" s="100"/>
      <c r="W5" s="100"/>
      <c r="X5" s="100"/>
      <c r="Y5" s="205">
        <f>+統括表!Y5:AA6</f>
        <v>2023</v>
      </c>
      <c r="Z5" s="205"/>
      <c r="AA5" s="205"/>
      <c r="AB5" s="103" t="s">
        <v>3</v>
      </c>
      <c r="AC5" s="200">
        <f>+統括表!AC5</f>
        <v>12</v>
      </c>
      <c r="AD5" s="107" t="s">
        <v>4</v>
      </c>
      <c r="AE5" s="200">
        <f>+統括表!AE5:AE6</f>
        <v>20</v>
      </c>
      <c r="AF5" s="103" t="s">
        <v>5</v>
      </c>
    </row>
    <row r="6" spans="1:32" ht="15" customHeight="1">
      <c r="C6" s="207">
        <f>+統括表!C6:D7</f>
        <v>12</v>
      </c>
      <c r="D6" s="207"/>
      <c r="E6" s="19"/>
      <c r="F6" s="19"/>
      <c r="G6" s="19"/>
      <c r="H6" s="19"/>
      <c r="M6" s="18"/>
      <c r="N6" s="18"/>
      <c r="O6" s="18"/>
      <c r="P6" s="18"/>
      <c r="Q6" s="18"/>
      <c r="R6" s="18"/>
      <c r="S6" s="18"/>
      <c r="T6" s="100"/>
      <c r="U6" s="100"/>
      <c r="V6" s="100"/>
      <c r="W6" s="100"/>
      <c r="X6" s="100"/>
      <c r="Y6" s="206"/>
      <c r="Z6" s="206"/>
      <c r="AA6" s="206"/>
      <c r="AB6" s="104"/>
      <c r="AC6" s="201"/>
      <c r="AD6" s="108"/>
      <c r="AE6" s="201"/>
      <c r="AF6" s="104"/>
    </row>
    <row r="7" spans="1:32" ht="15" customHeight="1">
      <c r="A7" s="20"/>
      <c r="B7" s="20"/>
      <c r="C7" s="208"/>
      <c r="D7" s="208"/>
      <c r="E7" s="19" t="s">
        <v>6</v>
      </c>
      <c r="F7" s="19"/>
      <c r="G7" s="19" t="s">
        <v>82</v>
      </c>
      <c r="H7" s="19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</row>
    <row r="8" spans="1:32" ht="15" customHeight="1">
      <c r="H8" s="209" t="s">
        <v>7</v>
      </c>
      <c r="I8" s="209"/>
      <c r="J8" s="209"/>
      <c r="K8" s="209"/>
      <c r="L8" s="209"/>
      <c r="M8" s="209"/>
      <c r="N8" s="100" t="s">
        <v>8</v>
      </c>
      <c r="O8" s="105"/>
      <c r="P8" s="105"/>
      <c r="Q8" s="105"/>
      <c r="R8" s="200" t="s">
        <v>3</v>
      </c>
      <c r="S8" s="210"/>
      <c r="T8" s="107" t="s">
        <v>9</v>
      </c>
      <c r="U8" s="202"/>
      <c r="V8" s="103" t="s">
        <v>5</v>
      </c>
      <c r="W8" s="100" t="s">
        <v>10</v>
      </c>
      <c r="X8" s="100" t="s">
        <v>11</v>
      </c>
      <c r="Y8" s="101"/>
      <c r="Z8" s="101"/>
      <c r="AA8" s="101"/>
      <c r="AB8" s="103" t="s">
        <v>3</v>
      </c>
      <c r="AC8" s="105"/>
      <c r="AD8" s="107" t="s">
        <v>4</v>
      </c>
      <c r="AE8" s="105"/>
      <c r="AF8" s="103" t="s">
        <v>5</v>
      </c>
    </row>
    <row r="9" spans="1:32" ht="15" customHeight="1">
      <c r="H9" s="209"/>
      <c r="I9" s="209"/>
      <c r="J9" s="209"/>
      <c r="K9" s="209"/>
      <c r="L9" s="209"/>
      <c r="M9" s="209"/>
      <c r="N9" s="204"/>
      <c r="O9" s="106"/>
      <c r="P9" s="106"/>
      <c r="Q9" s="106"/>
      <c r="R9" s="201"/>
      <c r="S9" s="211"/>
      <c r="T9" s="108"/>
      <c r="U9" s="203"/>
      <c r="V9" s="104"/>
      <c r="W9" s="100"/>
      <c r="X9" s="204"/>
      <c r="Y9" s="102"/>
      <c r="Z9" s="102"/>
      <c r="AA9" s="102"/>
      <c r="AB9" s="104"/>
      <c r="AC9" s="106"/>
      <c r="AD9" s="108"/>
      <c r="AE9" s="106"/>
      <c r="AF9" s="104"/>
    </row>
    <row r="10" spans="1:32" ht="1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</row>
    <row r="11" spans="1:32" ht="15" customHeight="1">
      <c r="A11" s="212" t="s">
        <v>88</v>
      </c>
      <c r="B11" s="212"/>
      <c r="C11" s="212"/>
      <c r="D11" s="48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  <c r="AA11" s="214"/>
      <c r="AB11" s="214"/>
      <c r="AC11" s="214"/>
      <c r="AD11" s="214"/>
      <c r="AE11" s="214"/>
      <c r="AF11" s="214"/>
    </row>
    <row r="12" spans="1:32" ht="15" customHeight="1">
      <c r="A12" s="213"/>
      <c r="B12" s="213"/>
      <c r="C12" s="213"/>
      <c r="D12" s="49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Y12" s="215"/>
      <c r="Z12" s="215"/>
      <c r="AA12" s="215"/>
      <c r="AB12" s="215"/>
      <c r="AC12" s="215"/>
      <c r="AD12" s="215"/>
      <c r="AE12" s="215"/>
      <c r="AF12" s="215"/>
    </row>
    <row r="13" spans="1:32" ht="15" customHeight="1"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32" ht="30" customHeight="1">
      <c r="A14" s="192" t="s">
        <v>12</v>
      </c>
      <c r="B14" s="193"/>
      <c r="C14" s="193"/>
      <c r="D14" s="193"/>
      <c r="E14" s="193"/>
      <c r="F14" s="194"/>
      <c r="G14" s="175">
        <f>+統括表!G9:Q9</f>
        <v>0</v>
      </c>
      <c r="H14" s="176"/>
      <c r="I14" s="176"/>
      <c r="J14" s="176"/>
      <c r="K14" s="176"/>
      <c r="L14" s="176"/>
      <c r="M14" s="176"/>
      <c r="N14" s="176"/>
      <c r="O14" s="176"/>
      <c r="P14" s="176"/>
      <c r="Q14" s="176"/>
      <c r="R14" s="177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</row>
    <row r="15" spans="1:32" ht="30" customHeight="1">
      <c r="A15" s="190" t="s">
        <v>102</v>
      </c>
      <c r="B15" s="190"/>
      <c r="C15" s="190"/>
      <c r="D15" s="190"/>
      <c r="E15" s="190"/>
      <c r="F15" s="190"/>
      <c r="G15" s="191">
        <f>+統括表!D13</f>
        <v>0</v>
      </c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30"/>
      <c r="T15" s="195" t="str">
        <f>+統括表!A17</f>
        <v>インボイス登録番号</v>
      </c>
      <c r="U15" s="196"/>
      <c r="V15" s="196"/>
      <c r="W15" s="196"/>
      <c r="X15" s="197"/>
      <c r="Y15" s="50" t="s">
        <v>126</v>
      </c>
      <c r="Z15" s="198">
        <f>+統括表!I17</f>
        <v>0</v>
      </c>
      <c r="AA15" s="198"/>
      <c r="AB15" s="198"/>
      <c r="AC15" s="198"/>
      <c r="AD15" s="198"/>
      <c r="AE15" s="198"/>
      <c r="AF15" s="199"/>
    </row>
    <row r="16" spans="1:32" ht="20.100000000000001" customHeight="1" thickBot="1">
      <c r="A16" s="23"/>
      <c r="B16" s="23"/>
      <c r="C16" s="23"/>
      <c r="D16" s="23"/>
      <c r="E16" s="23"/>
      <c r="F16" s="23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30"/>
      <c r="T16" s="30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</row>
    <row r="17" spans="1:32" s="36" customFormat="1" ht="20.100000000000001" customHeight="1">
      <c r="A17" s="178" t="s">
        <v>67</v>
      </c>
      <c r="B17" s="179"/>
      <c r="C17" s="179"/>
      <c r="D17" s="179"/>
      <c r="E17" s="179"/>
      <c r="F17" s="179"/>
      <c r="G17" s="179"/>
      <c r="H17" s="179"/>
      <c r="I17" s="184" t="s">
        <v>92</v>
      </c>
      <c r="J17" s="184"/>
      <c r="K17" s="184"/>
      <c r="L17" s="184"/>
      <c r="M17" s="184"/>
      <c r="N17" s="184"/>
      <c r="O17" s="184"/>
      <c r="P17" s="184"/>
      <c r="Q17" s="184" t="s">
        <v>104</v>
      </c>
      <c r="R17" s="184"/>
      <c r="S17" s="184"/>
      <c r="T17" s="184"/>
      <c r="U17" s="184"/>
      <c r="V17" s="184"/>
      <c r="W17" s="184"/>
      <c r="X17" s="184"/>
      <c r="Y17" s="184" t="s">
        <v>101</v>
      </c>
      <c r="Z17" s="184"/>
      <c r="AA17" s="184"/>
      <c r="AB17" s="184"/>
      <c r="AC17" s="184"/>
      <c r="AD17" s="184"/>
      <c r="AE17" s="184"/>
      <c r="AF17" s="185"/>
    </row>
    <row r="18" spans="1:32" s="36" customFormat="1" ht="20.100000000000001" customHeight="1">
      <c r="A18" s="180"/>
      <c r="B18" s="181"/>
      <c r="C18" s="181"/>
      <c r="D18" s="181"/>
      <c r="E18" s="181"/>
      <c r="F18" s="181"/>
      <c r="G18" s="181"/>
      <c r="H18" s="181"/>
      <c r="I18" s="186">
        <f>+Y37</f>
        <v>0</v>
      </c>
      <c r="J18" s="186"/>
      <c r="K18" s="186"/>
      <c r="L18" s="186"/>
      <c r="M18" s="186"/>
      <c r="N18" s="186"/>
      <c r="O18" s="186"/>
      <c r="P18" s="186"/>
      <c r="Q18" s="186">
        <f>+I18*0.1</f>
        <v>0</v>
      </c>
      <c r="R18" s="186"/>
      <c r="S18" s="186"/>
      <c r="T18" s="186"/>
      <c r="U18" s="186"/>
      <c r="V18" s="186"/>
      <c r="W18" s="186"/>
      <c r="X18" s="186"/>
      <c r="Y18" s="186">
        <f>+I18+Q18</f>
        <v>0</v>
      </c>
      <c r="Z18" s="186"/>
      <c r="AA18" s="186"/>
      <c r="AB18" s="186"/>
      <c r="AC18" s="186"/>
      <c r="AD18" s="186"/>
      <c r="AE18" s="186"/>
      <c r="AF18" s="188"/>
    </row>
    <row r="19" spans="1:32" s="36" customFormat="1" ht="20.100000000000001" customHeight="1" thickBot="1">
      <c r="A19" s="182"/>
      <c r="B19" s="183"/>
      <c r="C19" s="183"/>
      <c r="D19" s="183"/>
      <c r="E19" s="183"/>
      <c r="F19" s="183"/>
      <c r="G19" s="183"/>
      <c r="H19" s="183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9"/>
    </row>
    <row r="20" spans="1:32" ht="15" customHeight="1"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2" ht="15" customHeight="1">
      <c r="A21" s="111" t="s">
        <v>25</v>
      </c>
      <c r="B21" s="112"/>
      <c r="C21" s="112"/>
      <c r="D21" s="112"/>
      <c r="E21" s="231"/>
      <c r="F21" s="232"/>
      <c r="G21" s="119"/>
      <c r="H21" s="119"/>
      <c r="I21" s="119"/>
      <c r="J21" s="119"/>
      <c r="K21" s="119"/>
      <c r="L21" s="119"/>
      <c r="M21" s="119"/>
      <c r="N21" s="120"/>
      <c r="O21" s="111" t="s">
        <v>26</v>
      </c>
      <c r="P21" s="112"/>
      <c r="Q21" s="234"/>
      <c r="R21" s="234"/>
      <c r="S21" s="112" t="s">
        <v>27</v>
      </c>
      <c r="T21" s="112"/>
      <c r="U21" s="112"/>
      <c r="V21" s="126"/>
      <c r="W21" s="16"/>
      <c r="X21" s="16"/>
      <c r="Y21" s="230" t="s">
        <v>46</v>
      </c>
      <c r="Z21" s="174"/>
      <c r="AA21" s="174"/>
      <c r="AB21" s="174"/>
      <c r="AC21" s="174"/>
      <c r="AD21" s="174"/>
      <c r="AE21" s="52" t="s">
        <v>47</v>
      </c>
      <c r="AF21" s="53"/>
    </row>
    <row r="22" spans="1:32" ht="15" customHeight="1">
      <c r="A22" s="113"/>
      <c r="B22" s="114"/>
      <c r="C22" s="114"/>
      <c r="D22" s="114"/>
      <c r="E22" s="221"/>
      <c r="F22" s="233"/>
      <c r="G22" s="121"/>
      <c r="H22" s="121"/>
      <c r="I22" s="121"/>
      <c r="J22" s="121"/>
      <c r="K22" s="121"/>
      <c r="L22" s="121"/>
      <c r="M22" s="121"/>
      <c r="N22" s="122"/>
      <c r="O22" s="113"/>
      <c r="P22" s="114"/>
      <c r="Q22" s="235"/>
      <c r="R22" s="235"/>
      <c r="S22" s="114"/>
      <c r="T22" s="114"/>
      <c r="U22" s="114"/>
      <c r="V22" s="217"/>
      <c r="W22" s="16"/>
      <c r="X22" s="16"/>
      <c r="Y22" s="230" t="s">
        <v>48</v>
      </c>
      <c r="Z22" s="174"/>
      <c r="AA22" s="174"/>
      <c r="AB22" s="174"/>
      <c r="AC22" s="174"/>
      <c r="AD22" s="174"/>
      <c r="AE22" s="52" t="s">
        <v>47</v>
      </c>
      <c r="AF22" s="53"/>
    </row>
    <row r="23" spans="1:32" ht="15" customHeight="1" thickBot="1"/>
    <row r="24" spans="1:32" ht="15" customHeight="1" thickTop="1">
      <c r="A24" s="218" t="s">
        <v>30</v>
      </c>
      <c r="B24" s="216"/>
      <c r="C24" s="216"/>
      <c r="D24" s="216"/>
      <c r="E24" s="216"/>
      <c r="F24" s="216"/>
      <c r="G24" s="216"/>
      <c r="H24" s="216"/>
      <c r="I24" s="219"/>
      <c r="J24" s="222" t="s">
        <v>31</v>
      </c>
      <c r="K24" s="223"/>
      <c r="L24" s="223"/>
      <c r="M24" s="223"/>
      <c r="N24" s="223"/>
      <c r="O24" s="223"/>
      <c r="P24" s="224"/>
      <c r="Q24" s="222" t="s">
        <v>32</v>
      </c>
      <c r="R24" s="223"/>
      <c r="S24" s="223"/>
      <c r="T24" s="223"/>
      <c r="U24" s="223"/>
      <c r="V24" s="223"/>
      <c r="W24" s="223"/>
      <c r="X24" s="224"/>
      <c r="Y24" s="222" t="s">
        <v>33</v>
      </c>
      <c r="Z24" s="223"/>
      <c r="AA24" s="223"/>
      <c r="AB24" s="223"/>
      <c r="AC24" s="223"/>
      <c r="AD24" s="223"/>
      <c r="AE24" s="223"/>
      <c r="AF24" s="228"/>
    </row>
    <row r="25" spans="1:32" ht="15" customHeight="1">
      <c r="A25" s="220"/>
      <c r="B25" s="114"/>
      <c r="C25" s="114"/>
      <c r="D25" s="114"/>
      <c r="E25" s="114"/>
      <c r="F25" s="114"/>
      <c r="G25" s="114"/>
      <c r="H25" s="114"/>
      <c r="I25" s="221"/>
      <c r="J25" s="225"/>
      <c r="K25" s="226"/>
      <c r="L25" s="226"/>
      <c r="M25" s="226"/>
      <c r="N25" s="226"/>
      <c r="O25" s="226"/>
      <c r="P25" s="227"/>
      <c r="Q25" s="225"/>
      <c r="R25" s="226"/>
      <c r="S25" s="226"/>
      <c r="T25" s="226"/>
      <c r="U25" s="226"/>
      <c r="V25" s="226"/>
      <c r="W25" s="226"/>
      <c r="X25" s="227"/>
      <c r="Y25" s="225"/>
      <c r="Z25" s="226"/>
      <c r="AA25" s="226"/>
      <c r="AB25" s="226"/>
      <c r="AC25" s="226"/>
      <c r="AD25" s="226"/>
      <c r="AE25" s="226"/>
      <c r="AF25" s="229"/>
    </row>
    <row r="26" spans="1:32" ht="15" customHeight="1">
      <c r="A26" s="236" t="s">
        <v>34</v>
      </c>
      <c r="B26" s="238" t="s">
        <v>35</v>
      </c>
      <c r="C26" s="112"/>
      <c r="D26" s="112"/>
      <c r="E26" s="112"/>
      <c r="F26" s="112"/>
      <c r="G26" s="112"/>
      <c r="H26" s="112"/>
      <c r="I26" s="231"/>
      <c r="J26" s="242"/>
      <c r="K26" s="243"/>
      <c r="L26" s="243"/>
      <c r="M26" s="243"/>
      <c r="N26" s="243"/>
      <c r="O26" s="243"/>
      <c r="P26" s="244"/>
      <c r="Q26" s="242"/>
      <c r="R26" s="243"/>
      <c r="S26" s="243"/>
      <c r="T26" s="243"/>
      <c r="U26" s="243"/>
      <c r="V26" s="243"/>
      <c r="W26" s="243"/>
      <c r="X26" s="244"/>
      <c r="Y26" s="242" t="str">
        <f>IF(J26+Q26=0,"",J26+Q26)</f>
        <v/>
      </c>
      <c r="Z26" s="243"/>
      <c r="AA26" s="243"/>
      <c r="AB26" s="243"/>
      <c r="AC26" s="243"/>
      <c r="AD26" s="243"/>
      <c r="AE26" s="243"/>
      <c r="AF26" s="248"/>
    </row>
    <row r="27" spans="1:32" ht="15" customHeight="1" thickBot="1">
      <c r="A27" s="237"/>
      <c r="B27" s="239"/>
      <c r="C27" s="240"/>
      <c r="D27" s="240"/>
      <c r="E27" s="240"/>
      <c r="F27" s="240"/>
      <c r="G27" s="240"/>
      <c r="H27" s="240"/>
      <c r="I27" s="241"/>
      <c r="J27" s="245"/>
      <c r="K27" s="246"/>
      <c r="L27" s="246"/>
      <c r="M27" s="246"/>
      <c r="N27" s="246"/>
      <c r="O27" s="246"/>
      <c r="P27" s="247"/>
      <c r="Q27" s="245"/>
      <c r="R27" s="246"/>
      <c r="S27" s="246"/>
      <c r="T27" s="246"/>
      <c r="U27" s="246"/>
      <c r="V27" s="246"/>
      <c r="W27" s="246"/>
      <c r="X27" s="247"/>
      <c r="Y27" s="245"/>
      <c r="Z27" s="246"/>
      <c r="AA27" s="246"/>
      <c r="AB27" s="246"/>
      <c r="AC27" s="246"/>
      <c r="AD27" s="246"/>
      <c r="AE27" s="246"/>
      <c r="AF27" s="249"/>
    </row>
    <row r="28" spans="1:32" ht="15" customHeight="1" thickTop="1" thickBot="1">
      <c r="A28" s="216"/>
      <c r="B28" s="216"/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</row>
    <row r="29" spans="1:32" ht="15" customHeight="1">
      <c r="A29" s="111" t="s">
        <v>30</v>
      </c>
      <c r="B29" s="112"/>
      <c r="C29" s="112"/>
      <c r="D29" s="112"/>
      <c r="E29" s="112"/>
      <c r="F29" s="112"/>
      <c r="G29" s="112"/>
      <c r="H29" s="112"/>
      <c r="I29" s="231"/>
      <c r="J29" s="238" t="s">
        <v>36</v>
      </c>
      <c r="K29" s="112"/>
      <c r="L29" s="112"/>
      <c r="M29" s="112"/>
      <c r="N29" s="112"/>
      <c r="O29" s="112"/>
      <c r="P29" s="231"/>
      <c r="Q29" s="238" t="s">
        <v>37</v>
      </c>
      <c r="R29" s="112"/>
      <c r="S29" s="112"/>
      <c r="T29" s="112"/>
      <c r="U29" s="112"/>
      <c r="V29" s="112"/>
      <c r="W29" s="112"/>
      <c r="X29" s="112"/>
      <c r="Y29" s="251" t="s">
        <v>38</v>
      </c>
      <c r="Z29" s="252"/>
      <c r="AA29" s="252"/>
      <c r="AB29" s="252"/>
      <c r="AC29" s="252"/>
      <c r="AD29" s="252"/>
      <c r="AE29" s="252"/>
      <c r="AF29" s="253"/>
    </row>
    <row r="30" spans="1:32" ht="15" customHeight="1">
      <c r="A30" s="113"/>
      <c r="B30" s="114"/>
      <c r="C30" s="114"/>
      <c r="D30" s="114"/>
      <c r="E30" s="114"/>
      <c r="F30" s="114"/>
      <c r="G30" s="114"/>
      <c r="H30" s="114"/>
      <c r="I30" s="221"/>
      <c r="J30" s="250"/>
      <c r="K30" s="114"/>
      <c r="L30" s="114"/>
      <c r="M30" s="114"/>
      <c r="N30" s="114"/>
      <c r="O30" s="114"/>
      <c r="P30" s="221"/>
      <c r="Q30" s="250"/>
      <c r="R30" s="114"/>
      <c r="S30" s="114"/>
      <c r="T30" s="114"/>
      <c r="U30" s="114"/>
      <c r="V30" s="114"/>
      <c r="W30" s="114"/>
      <c r="X30" s="114"/>
      <c r="Y30" s="254"/>
      <c r="Z30" s="114"/>
      <c r="AA30" s="114"/>
      <c r="AB30" s="114"/>
      <c r="AC30" s="114"/>
      <c r="AD30" s="114"/>
      <c r="AE30" s="114"/>
      <c r="AF30" s="255"/>
    </row>
    <row r="31" spans="1:32" ht="15" customHeight="1">
      <c r="A31" s="256" t="s">
        <v>39</v>
      </c>
      <c r="B31" s="258" t="s">
        <v>40</v>
      </c>
      <c r="C31" s="259"/>
      <c r="D31" s="259"/>
      <c r="E31" s="259"/>
      <c r="F31" s="259"/>
      <c r="G31" s="259"/>
      <c r="H31" s="259"/>
      <c r="I31" s="260"/>
      <c r="J31" s="264"/>
      <c r="K31" s="265"/>
      <c r="L31" s="265"/>
      <c r="M31" s="265"/>
      <c r="N31" s="265"/>
      <c r="O31" s="265"/>
      <c r="P31" s="266"/>
      <c r="Q31" s="264"/>
      <c r="R31" s="265"/>
      <c r="S31" s="265"/>
      <c r="T31" s="265"/>
      <c r="U31" s="265"/>
      <c r="V31" s="265"/>
      <c r="W31" s="265"/>
      <c r="X31" s="265"/>
      <c r="Y31" s="270">
        <f>J31-Q31</f>
        <v>0</v>
      </c>
      <c r="Z31" s="271"/>
      <c r="AA31" s="271"/>
      <c r="AB31" s="271"/>
      <c r="AC31" s="271"/>
      <c r="AD31" s="271"/>
      <c r="AE31" s="271"/>
      <c r="AF31" s="272"/>
    </row>
    <row r="32" spans="1:32" ht="15" customHeight="1">
      <c r="A32" s="257"/>
      <c r="B32" s="261"/>
      <c r="C32" s="262"/>
      <c r="D32" s="262"/>
      <c r="E32" s="262"/>
      <c r="F32" s="262"/>
      <c r="G32" s="262"/>
      <c r="H32" s="262"/>
      <c r="I32" s="263"/>
      <c r="J32" s="267"/>
      <c r="K32" s="268"/>
      <c r="L32" s="268"/>
      <c r="M32" s="268"/>
      <c r="N32" s="268"/>
      <c r="O32" s="268"/>
      <c r="P32" s="269"/>
      <c r="Q32" s="267"/>
      <c r="R32" s="268"/>
      <c r="S32" s="268"/>
      <c r="T32" s="268"/>
      <c r="U32" s="268"/>
      <c r="V32" s="268"/>
      <c r="W32" s="268"/>
      <c r="X32" s="268"/>
      <c r="Y32" s="273"/>
      <c r="Z32" s="274"/>
      <c r="AA32" s="274"/>
      <c r="AB32" s="274"/>
      <c r="AC32" s="274"/>
      <c r="AD32" s="274"/>
      <c r="AE32" s="274"/>
      <c r="AF32" s="275"/>
    </row>
    <row r="33" spans="1:32" ht="15" customHeight="1">
      <c r="A33" s="313" t="s">
        <v>41</v>
      </c>
      <c r="B33" s="315" t="s">
        <v>85</v>
      </c>
      <c r="C33" s="316"/>
      <c r="D33" s="316"/>
      <c r="E33" s="316"/>
      <c r="F33" s="316"/>
      <c r="G33" s="316"/>
      <c r="H33" s="316"/>
      <c r="I33" s="317"/>
      <c r="J33" s="276">
        <f>+J31-J35</f>
        <v>0</v>
      </c>
      <c r="K33" s="277"/>
      <c r="L33" s="277"/>
      <c r="M33" s="277"/>
      <c r="N33" s="277"/>
      <c r="O33" s="277"/>
      <c r="P33" s="335"/>
      <c r="Q33" s="276">
        <f>+Q31-Q35</f>
        <v>0</v>
      </c>
      <c r="R33" s="277"/>
      <c r="S33" s="277"/>
      <c r="T33" s="277"/>
      <c r="U33" s="277"/>
      <c r="V33" s="277"/>
      <c r="W33" s="277"/>
      <c r="X33" s="277"/>
      <c r="Y33" s="280">
        <f>+Y31-Y35</f>
        <v>0</v>
      </c>
      <c r="Z33" s="277"/>
      <c r="AA33" s="277"/>
      <c r="AB33" s="277"/>
      <c r="AC33" s="277"/>
      <c r="AD33" s="277"/>
      <c r="AE33" s="277"/>
      <c r="AF33" s="281"/>
    </row>
    <row r="34" spans="1:32" ht="15" customHeight="1">
      <c r="A34" s="314"/>
      <c r="B34" s="318"/>
      <c r="C34" s="319"/>
      <c r="D34" s="319"/>
      <c r="E34" s="319"/>
      <c r="F34" s="319"/>
      <c r="G34" s="319"/>
      <c r="H34" s="319"/>
      <c r="I34" s="320"/>
      <c r="J34" s="278"/>
      <c r="K34" s="279"/>
      <c r="L34" s="279"/>
      <c r="M34" s="279"/>
      <c r="N34" s="279"/>
      <c r="O34" s="279"/>
      <c r="P34" s="336"/>
      <c r="Q34" s="278"/>
      <c r="R34" s="279"/>
      <c r="S34" s="279"/>
      <c r="T34" s="279"/>
      <c r="U34" s="279"/>
      <c r="V34" s="279"/>
      <c r="W34" s="279"/>
      <c r="X34" s="279"/>
      <c r="Y34" s="282"/>
      <c r="Z34" s="279"/>
      <c r="AA34" s="279"/>
      <c r="AB34" s="279"/>
      <c r="AC34" s="279"/>
      <c r="AD34" s="279"/>
      <c r="AE34" s="279"/>
      <c r="AF34" s="283"/>
    </row>
    <row r="35" spans="1:32" ht="15" customHeight="1">
      <c r="A35" s="256" t="s">
        <v>42</v>
      </c>
      <c r="B35" s="258" t="s">
        <v>87</v>
      </c>
      <c r="C35" s="259"/>
      <c r="D35" s="259"/>
      <c r="E35" s="259"/>
      <c r="F35" s="259"/>
      <c r="G35" s="259"/>
      <c r="H35" s="259"/>
      <c r="I35" s="260"/>
      <c r="J35" s="264">
        <f>ROUNDDOWN(J31*0.9,-4)</f>
        <v>0</v>
      </c>
      <c r="K35" s="265"/>
      <c r="L35" s="265"/>
      <c r="M35" s="265"/>
      <c r="N35" s="265"/>
      <c r="O35" s="265"/>
      <c r="P35" s="266"/>
      <c r="Q35" s="264">
        <f>ROUNDDOWN(Q31*0.9,-4)</f>
        <v>0</v>
      </c>
      <c r="R35" s="265"/>
      <c r="S35" s="265"/>
      <c r="T35" s="265"/>
      <c r="U35" s="265"/>
      <c r="V35" s="265"/>
      <c r="W35" s="265"/>
      <c r="X35" s="265"/>
      <c r="Y35" s="270">
        <f>J35-Q35</f>
        <v>0</v>
      </c>
      <c r="Z35" s="271"/>
      <c r="AA35" s="271"/>
      <c r="AB35" s="271"/>
      <c r="AC35" s="271"/>
      <c r="AD35" s="271"/>
      <c r="AE35" s="271"/>
      <c r="AF35" s="272"/>
    </row>
    <row r="36" spans="1:32" ht="15" customHeight="1" thickBot="1">
      <c r="A36" s="284"/>
      <c r="B36" s="285"/>
      <c r="C36" s="286"/>
      <c r="D36" s="286"/>
      <c r="E36" s="286"/>
      <c r="F36" s="286"/>
      <c r="G36" s="286"/>
      <c r="H36" s="286"/>
      <c r="I36" s="287"/>
      <c r="J36" s="288"/>
      <c r="K36" s="289"/>
      <c r="L36" s="289"/>
      <c r="M36" s="289"/>
      <c r="N36" s="289"/>
      <c r="O36" s="289"/>
      <c r="P36" s="290"/>
      <c r="Q36" s="288"/>
      <c r="R36" s="289"/>
      <c r="S36" s="289"/>
      <c r="T36" s="289"/>
      <c r="U36" s="289"/>
      <c r="V36" s="289"/>
      <c r="W36" s="289"/>
      <c r="X36" s="289"/>
      <c r="Y36" s="291"/>
      <c r="Z36" s="292"/>
      <c r="AA36" s="292"/>
      <c r="AB36" s="292"/>
      <c r="AC36" s="292"/>
      <c r="AD36" s="292"/>
      <c r="AE36" s="292"/>
      <c r="AF36" s="293"/>
    </row>
    <row r="37" spans="1:32" ht="15" customHeight="1" thickTop="1">
      <c r="A37" s="313" t="s">
        <v>43</v>
      </c>
      <c r="B37" s="315" t="s">
        <v>91</v>
      </c>
      <c r="C37" s="316"/>
      <c r="D37" s="316"/>
      <c r="E37" s="316"/>
      <c r="F37" s="316"/>
      <c r="G37" s="316"/>
      <c r="H37" s="316"/>
      <c r="I37" s="317"/>
      <c r="J37" s="321"/>
      <c r="K37" s="322"/>
      <c r="L37" s="322"/>
      <c r="M37" s="322"/>
      <c r="N37" s="322"/>
      <c r="O37" s="322"/>
      <c r="P37" s="323"/>
      <c r="Q37" s="321"/>
      <c r="R37" s="322"/>
      <c r="S37" s="322"/>
      <c r="T37" s="322"/>
      <c r="U37" s="322"/>
      <c r="V37" s="322"/>
      <c r="W37" s="322"/>
      <c r="X37" s="327"/>
      <c r="Y37" s="329">
        <f>SUM(Y35:AF36)</f>
        <v>0</v>
      </c>
      <c r="Z37" s="330"/>
      <c r="AA37" s="330"/>
      <c r="AB37" s="330"/>
      <c r="AC37" s="330"/>
      <c r="AD37" s="330"/>
      <c r="AE37" s="330"/>
      <c r="AF37" s="331"/>
    </row>
    <row r="38" spans="1:32" ht="15" customHeight="1" thickBot="1">
      <c r="A38" s="314"/>
      <c r="B38" s="318"/>
      <c r="C38" s="319"/>
      <c r="D38" s="319"/>
      <c r="E38" s="319"/>
      <c r="F38" s="319"/>
      <c r="G38" s="319"/>
      <c r="H38" s="319"/>
      <c r="I38" s="320"/>
      <c r="J38" s="324"/>
      <c r="K38" s="325"/>
      <c r="L38" s="325"/>
      <c r="M38" s="325"/>
      <c r="N38" s="325"/>
      <c r="O38" s="325"/>
      <c r="P38" s="326"/>
      <c r="Q38" s="324"/>
      <c r="R38" s="325"/>
      <c r="S38" s="325"/>
      <c r="T38" s="325"/>
      <c r="U38" s="325"/>
      <c r="V38" s="325"/>
      <c r="W38" s="325"/>
      <c r="X38" s="328"/>
      <c r="Y38" s="332"/>
      <c r="Z38" s="333"/>
      <c r="AA38" s="333"/>
      <c r="AB38" s="333"/>
      <c r="AC38" s="333"/>
      <c r="AD38" s="333"/>
      <c r="AE38" s="333"/>
      <c r="AF38" s="334"/>
    </row>
    <row r="39" spans="1:32" ht="15" customHeight="1" thickTop="1">
      <c r="A39" s="256" t="s">
        <v>44</v>
      </c>
      <c r="B39" s="258" t="s">
        <v>45</v>
      </c>
      <c r="C39" s="259"/>
      <c r="D39" s="259"/>
      <c r="E39" s="259"/>
      <c r="F39" s="259"/>
      <c r="G39" s="259"/>
      <c r="H39" s="259"/>
      <c r="I39" s="260"/>
      <c r="J39" s="307" t="str">
        <f>IFERROR(Y26-J35,"")</f>
        <v/>
      </c>
      <c r="K39" s="308"/>
      <c r="L39" s="308"/>
      <c r="M39" s="308"/>
      <c r="N39" s="308"/>
      <c r="O39" s="308"/>
      <c r="P39" s="309"/>
      <c r="Q39" s="54"/>
      <c r="R39" s="55"/>
      <c r="S39" s="55"/>
      <c r="T39" s="55"/>
      <c r="U39" s="55"/>
      <c r="V39" s="55"/>
      <c r="W39" s="55"/>
      <c r="X39" s="55"/>
      <c r="Y39" s="56"/>
      <c r="Z39" s="56"/>
      <c r="AA39" s="56"/>
      <c r="AB39" s="56"/>
      <c r="AC39" s="56"/>
      <c r="AD39" s="56"/>
      <c r="AE39" s="56"/>
      <c r="AF39" s="56"/>
    </row>
    <row r="40" spans="1:32" ht="15" customHeight="1">
      <c r="A40" s="284"/>
      <c r="B40" s="285"/>
      <c r="C40" s="286"/>
      <c r="D40" s="286"/>
      <c r="E40" s="286"/>
      <c r="F40" s="286"/>
      <c r="G40" s="286"/>
      <c r="H40" s="286"/>
      <c r="I40" s="287"/>
      <c r="J40" s="310"/>
      <c r="K40" s="311"/>
      <c r="L40" s="311"/>
      <c r="M40" s="311"/>
      <c r="N40" s="311"/>
      <c r="O40" s="311"/>
      <c r="P40" s="312"/>
      <c r="Q40" s="57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</row>
    <row r="41" spans="1:32" ht="15" customHeight="1">
      <c r="I41" s="22"/>
      <c r="J41" s="22"/>
      <c r="K41" s="22"/>
      <c r="L41" s="22"/>
      <c r="M41" s="22"/>
      <c r="N41" s="22"/>
      <c r="O41" s="22"/>
      <c r="P41" s="22"/>
    </row>
    <row r="42" spans="1:32" ht="15" customHeight="1">
      <c r="A42" s="30"/>
      <c r="B42" s="30"/>
      <c r="C42" s="30"/>
      <c r="D42" s="30"/>
      <c r="E42" s="30"/>
      <c r="F42" s="30"/>
      <c r="G42" s="30"/>
      <c r="H42" s="30"/>
    </row>
    <row r="43" spans="1:32" ht="15" customHeight="1">
      <c r="A43" s="59" t="s">
        <v>49</v>
      </c>
      <c r="B43" s="59"/>
      <c r="C43" s="60"/>
      <c r="D43" s="60"/>
      <c r="E43" s="60"/>
      <c r="F43" s="60"/>
      <c r="G43" s="60"/>
      <c r="H43" s="60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</row>
    <row r="44" spans="1:32" ht="20.100000000000001" customHeight="1">
      <c r="A44" s="337"/>
      <c r="B44" s="337"/>
      <c r="C44" s="337"/>
      <c r="D44" s="337"/>
      <c r="E44" s="337"/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  <c r="AE44" s="337"/>
      <c r="AF44" s="337"/>
    </row>
    <row r="45" spans="1:32" ht="20.100000000000001" customHeight="1">
      <c r="A45" s="337"/>
      <c r="B45" s="337"/>
      <c r="C45" s="337"/>
      <c r="D45" s="337"/>
      <c r="E45" s="337"/>
      <c r="F45" s="337"/>
      <c r="G45" s="337"/>
      <c r="H45" s="337"/>
      <c r="I45" s="337"/>
      <c r="J45" s="337"/>
      <c r="K45" s="337"/>
      <c r="L45" s="337"/>
      <c r="M45" s="337"/>
      <c r="N45" s="337"/>
      <c r="O45" s="337"/>
      <c r="P45" s="337"/>
      <c r="Q45" s="337"/>
      <c r="R45" s="337"/>
      <c r="S45" s="337"/>
      <c r="T45" s="337"/>
      <c r="U45" s="337"/>
      <c r="V45" s="337"/>
      <c r="W45" s="337"/>
      <c r="X45" s="337"/>
      <c r="Y45" s="337"/>
      <c r="Z45" s="337"/>
      <c r="AA45" s="337"/>
      <c r="AB45" s="337"/>
      <c r="AC45" s="337"/>
      <c r="AD45" s="337"/>
      <c r="AE45" s="337"/>
      <c r="AF45" s="337"/>
    </row>
    <row r="46" spans="1:32" ht="20.100000000000001" customHeight="1">
      <c r="A46" s="337"/>
      <c r="B46" s="337"/>
      <c r="C46" s="337"/>
      <c r="D46" s="337"/>
      <c r="E46" s="337"/>
      <c r="F46" s="337"/>
      <c r="G46" s="337"/>
      <c r="H46" s="337"/>
      <c r="I46" s="337"/>
      <c r="J46" s="337"/>
      <c r="K46" s="337"/>
      <c r="L46" s="337"/>
      <c r="M46" s="337"/>
      <c r="N46" s="337"/>
      <c r="O46" s="337"/>
      <c r="P46" s="337"/>
      <c r="Q46" s="337"/>
      <c r="R46" s="337"/>
      <c r="S46" s="337"/>
      <c r="T46" s="337"/>
      <c r="U46" s="337"/>
      <c r="V46" s="337"/>
      <c r="W46" s="337"/>
      <c r="X46" s="337"/>
      <c r="Y46" s="337"/>
      <c r="Z46" s="337"/>
      <c r="AA46" s="337"/>
      <c r="AB46" s="337"/>
      <c r="AC46" s="337"/>
      <c r="AD46" s="337"/>
      <c r="AE46" s="337"/>
      <c r="AF46" s="337"/>
    </row>
    <row r="47" spans="1:32" ht="20.100000000000001" customHeight="1">
      <c r="A47" s="337"/>
      <c r="B47" s="337"/>
      <c r="C47" s="337"/>
      <c r="D47" s="337"/>
      <c r="E47" s="337"/>
      <c r="F47" s="337"/>
      <c r="G47" s="337"/>
      <c r="H47" s="337"/>
      <c r="I47" s="337"/>
      <c r="J47" s="337"/>
      <c r="K47" s="337"/>
      <c r="L47" s="337"/>
      <c r="M47" s="337"/>
      <c r="N47" s="337"/>
      <c r="O47" s="337"/>
      <c r="P47" s="337"/>
      <c r="Q47" s="337"/>
      <c r="R47" s="337"/>
      <c r="S47" s="337"/>
      <c r="T47" s="337"/>
      <c r="U47" s="337"/>
      <c r="V47" s="337"/>
      <c r="W47" s="337"/>
      <c r="X47" s="337"/>
      <c r="Y47" s="337"/>
      <c r="Z47" s="337"/>
      <c r="AA47" s="337"/>
      <c r="AB47" s="337"/>
      <c r="AC47" s="337"/>
      <c r="AD47" s="337"/>
      <c r="AE47" s="337"/>
      <c r="AF47" s="337"/>
    </row>
    <row r="48" spans="1:32" ht="20.100000000000001" customHeight="1">
      <c r="A48" s="337"/>
      <c r="B48" s="337"/>
      <c r="C48" s="337"/>
      <c r="D48" s="337"/>
      <c r="E48" s="337"/>
      <c r="F48" s="337"/>
      <c r="G48" s="337"/>
      <c r="H48" s="337"/>
      <c r="I48" s="337"/>
      <c r="J48" s="337"/>
      <c r="K48" s="337"/>
      <c r="L48" s="337"/>
      <c r="M48" s="337"/>
      <c r="N48" s="337"/>
      <c r="O48" s="337"/>
      <c r="P48" s="337"/>
      <c r="Q48" s="337"/>
      <c r="R48" s="337"/>
      <c r="S48" s="337"/>
      <c r="T48" s="337"/>
      <c r="U48" s="337"/>
      <c r="V48" s="337"/>
      <c r="W48" s="337"/>
      <c r="X48" s="337"/>
      <c r="Y48" s="337"/>
      <c r="Z48" s="337"/>
      <c r="AA48" s="337"/>
      <c r="AB48" s="337"/>
      <c r="AC48" s="337"/>
      <c r="AD48" s="337"/>
      <c r="AE48" s="337"/>
      <c r="AF48" s="337"/>
    </row>
    <row r="49" spans="1:32" ht="20.100000000000001" customHeight="1">
      <c r="A49" s="337"/>
      <c r="B49" s="337"/>
      <c r="C49" s="337"/>
      <c r="D49" s="337"/>
      <c r="E49" s="337"/>
      <c r="F49" s="337"/>
      <c r="G49" s="337"/>
      <c r="H49" s="337"/>
      <c r="I49" s="337"/>
      <c r="J49" s="337"/>
      <c r="K49" s="337"/>
      <c r="L49" s="337"/>
      <c r="M49" s="337"/>
      <c r="N49" s="337"/>
      <c r="O49" s="337"/>
      <c r="P49" s="337"/>
      <c r="Q49" s="337"/>
      <c r="R49" s="337"/>
      <c r="S49" s="337"/>
      <c r="T49" s="337"/>
      <c r="U49" s="337"/>
      <c r="V49" s="337"/>
      <c r="W49" s="337"/>
      <c r="X49" s="337"/>
      <c r="Y49" s="337"/>
      <c r="Z49" s="337"/>
      <c r="AA49" s="337"/>
      <c r="AB49" s="337"/>
      <c r="AC49" s="337"/>
      <c r="AD49" s="337"/>
      <c r="AE49" s="337"/>
      <c r="AF49" s="337"/>
    </row>
    <row r="51" spans="1:32" ht="1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16"/>
      <c r="Q51" s="16"/>
      <c r="R51" s="297" t="s">
        <v>117</v>
      </c>
      <c r="S51" s="297"/>
      <c r="T51" s="297"/>
      <c r="U51" s="294" t="s">
        <v>118</v>
      </c>
      <c r="V51" s="295"/>
      <c r="W51" s="295"/>
      <c r="X51" s="295"/>
      <c r="Y51" s="295"/>
      <c r="Z51" s="295"/>
      <c r="AA51" s="295"/>
      <c r="AB51" s="295"/>
      <c r="AC51" s="296"/>
      <c r="AD51" s="297" t="s">
        <v>50</v>
      </c>
      <c r="AE51" s="297"/>
      <c r="AF51" s="297"/>
    </row>
    <row r="52" spans="1:32" ht="15" customHeight="1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16"/>
      <c r="Q52" s="16"/>
      <c r="R52" s="298"/>
      <c r="S52" s="299"/>
      <c r="T52" s="300"/>
      <c r="U52" s="298"/>
      <c r="V52" s="299"/>
      <c r="W52" s="299"/>
      <c r="X52" s="299"/>
      <c r="Y52" s="299"/>
      <c r="Z52" s="299"/>
      <c r="AA52" s="299"/>
      <c r="AB52" s="299"/>
      <c r="AC52" s="300"/>
      <c r="AD52" s="298"/>
      <c r="AE52" s="299"/>
      <c r="AF52" s="300"/>
    </row>
    <row r="53" spans="1:32" ht="15" customHeight="1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16"/>
      <c r="Q53" s="16"/>
      <c r="R53" s="301"/>
      <c r="S53" s="302"/>
      <c r="T53" s="303"/>
      <c r="U53" s="301"/>
      <c r="V53" s="302"/>
      <c r="W53" s="302"/>
      <c r="X53" s="302"/>
      <c r="Y53" s="302"/>
      <c r="Z53" s="302"/>
      <c r="AA53" s="302"/>
      <c r="AB53" s="302"/>
      <c r="AC53" s="303"/>
      <c r="AD53" s="301"/>
      <c r="AE53" s="302"/>
      <c r="AF53" s="303"/>
    </row>
    <row r="54" spans="1:32" ht="15" customHeight="1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16"/>
      <c r="Q54" s="16"/>
      <c r="R54" s="304"/>
      <c r="S54" s="305"/>
      <c r="T54" s="306"/>
      <c r="U54" s="304"/>
      <c r="V54" s="305"/>
      <c r="W54" s="305"/>
      <c r="X54" s="305"/>
      <c r="Y54" s="305"/>
      <c r="Z54" s="305"/>
      <c r="AA54" s="305"/>
      <c r="AB54" s="305"/>
      <c r="AC54" s="306"/>
      <c r="AD54" s="304"/>
      <c r="AE54" s="305"/>
      <c r="AF54" s="306"/>
    </row>
    <row r="55" spans="1:32" ht="15" customHeight="1"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</row>
    <row r="56" spans="1:32" ht="15" customHeight="1"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</row>
    <row r="57" spans="1:32" ht="15" customHeight="1"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</row>
    <row r="58" spans="1:32" ht="15" customHeight="1"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</row>
  </sheetData>
  <sheetProtection algorithmName="SHA-512" hashValue="mU5QKPZ+oOKV+C+gH9IJVYnNbbkQmD9sstqn3JA9yt+9SxBDDmW8ECKTbxHctzKbvtUt5q5nqQxr2V7A+p6IMQ==" saltValue="unAdijwfEGkTHf/w/1U61g==" spinCount="100000" sheet="1" objects="1" scenarios="1" formatCells="0"/>
  <mergeCells count="98">
    <mergeCell ref="R51:T51"/>
    <mergeCell ref="R52:T54"/>
    <mergeCell ref="A49:AF49"/>
    <mergeCell ref="A44:AF44"/>
    <mergeCell ref="A45:AF45"/>
    <mergeCell ref="A46:AF46"/>
    <mergeCell ref="A47:AF47"/>
    <mergeCell ref="A48:AF48"/>
    <mergeCell ref="A2:AF3"/>
    <mergeCell ref="U51:AC51"/>
    <mergeCell ref="AD51:AF51"/>
    <mergeCell ref="U52:AC54"/>
    <mergeCell ref="AD52:AF54"/>
    <mergeCell ref="A39:A40"/>
    <mergeCell ref="B39:I40"/>
    <mergeCell ref="J39:P40"/>
    <mergeCell ref="A37:A38"/>
    <mergeCell ref="B37:I38"/>
    <mergeCell ref="J37:P38"/>
    <mergeCell ref="Q37:X38"/>
    <mergeCell ref="Y37:AF38"/>
    <mergeCell ref="A33:A34"/>
    <mergeCell ref="B33:I34"/>
    <mergeCell ref="J33:P34"/>
    <mergeCell ref="Q33:X34"/>
    <mergeCell ref="Y33:AF34"/>
    <mergeCell ref="A35:A36"/>
    <mergeCell ref="B35:I36"/>
    <mergeCell ref="J35:P36"/>
    <mergeCell ref="Q35:X36"/>
    <mergeCell ref="Y35:AF36"/>
    <mergeCell ref="A31:A32"/>
    <mergeCell ref="B31:I32"/>
    <mergeCell ref="J31:P32"/>
    <mergeCell ref="Q31:X32"/>
    <mergeCell ref="Y31:AF32"/>
    <mergeCell ref="J26:P27"/>
    <mergeCell ref="Q26:X27"/>
    <mergeCell ref="Y26:AF27"/>
    <mergeCell ref="A29:I30"/>
    <mergeCell ref="J29:P30"/>
    <mergeCell ref="Q29:X30"/>
    <mergeCell ref="Y29:AF30"/>
    <mergeCell ref="A11:C12"/>
    <mergeCell ref="E11:AF12"/>
    <mergeCell ref="A28:AF28"/>
    <mergeCell ref="S21:V22"/>
    <mergeCell ref="A24:I25"/>
    <mergeCell ref="J24:P25"/>
    <mergeCell ref="Q24:X25"/>
    <mergeCell ref="Y24:AF25"/>
    <mergeCell ref="Y21:Z21"/>
    <mergeCell ref="Y22:Z22"/>
    <mergeCell ref="A21:E22"/>
    <mergeCell ref="F21:N22"/>
    <mergeCell ref="O21:P22"/>
    <mergeCell ref="Q21:R22"/>
    <mergeCell ref="A26:A27"/>
    <mergeCell ref="B26:I27"/>
    <mergeCell ref="S8:S9"/>
    <mergeCell ref="T8:T9"/>
    <mergeCell ref="V8:V9"/>
    <mergeCell ref="W8:W9"/>
    <mergeCell ref="T5:X6"/>
    <mergeCell ref="C6:D7"/>
    <mergeCell ref="H8:M9"/>
    <mergeCell ref="N8:N9"/>
    <mergeCell ref="O8:Q9"/>
    <mergeCell ref="R8:R9"/>
    <mergeCell ref="AC5:AC6"/>
    <mergeCell ref="AD5:AD6"/>
    <mergeCell ref="AE5:AE6"/>
    <mergeCell ref="U8:U9"/>
    <mergeCell ref="AF8:AF9"/>
    <mergeCell ref="AD8:AD9"/>
    <mergeCell ref="AE8:AE9"/>
    <mergeCell ref="X8:X9"/>
    <mergeCell ref="Y8:AA9"/>
    <mergeCell ref="AB8:AB9"/>
    <mergeCell ref="AC8:AC9"/>
    <mergeCell ref="AF5:AF6"/>
    <mergeCell ref="Y5:AA6"/>
    <mergeCell ref="AB5:AB6"/>
    <mergeCell ref="AA21:AD21"/>
    <mergeCell ref="AA22:AD22"/>
    <mergeCell ref="G14:R14"/>
    <mergeCell ref="A17:H19"/>
    <mergeCell ref="I17:P17"/>
    <mergeCell ref="Q17:X17"/>
    <mergeCell ref="Y17:AF17"/>
    <mergeCell ref="I18:P19"/>
    <mergeCell ref="Q18:X19"/>
    <mergeCell ref="Y18:AF19"/>
    <mergeCell ref="A15:F15"/>
    <mergeCell ref="G15:R15"/>
    <mergeCell ref="A14:F14"/>
    <mergeCell ref="T15:X15"/>
    <mergeCell ref="Z15:AF15"/>
  </mergeCells>
  <phoneticPr fontId="4"/>
  <printOptions horizontalCentered="1"/>
  <pageMargins left="0.59055118110236227" right="0" top="0.19685039370078741" bottom="0.19685039370078741" header="0" footer="0"/>
  <pageSetup paperSize="9" orientation="portrait" blackAndWhite="1" r:id="rId1"/>
  <headerFooter>
    <oddFooter>&amp;R&amp;9 2023.10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0AC0E-77B6-4B79-B24E-B220B403E971}">
  <sheetPr>
    <tabColor rgb="FF66FFFF"/>
  </sheetPr>
  <dimension ref="A1:AF54"/>
  <sheetViews>
    <sheetView topLeftCell="A16" zoomScaleNormal="100" workbookViewId="0">
      <selection activeCell="T30" sqref="T30:W30"/>
    </sheetView>
  </sheetViews>
  <sheetFormatPr defaultColWidth="2.875" defaultRowHeight="15" customHeight="1"/>
  <cols>
    <col min="1" max="18" width="2.875" style="1"/>
    <col min="19" max="19" width="3.5" style="1" bestFit="1" customWidth="1"/>
    <col min="20" max="32" width="2.875" style="1"/>
    <col min="33" max="16384" width="2.875" style="16"/>
  </cols>
  <sheetData>
    <row r="1" spans="1:32" ht="15" customHeight="1">
      <c r="A1" s="15"/>
      <c r="B1" s="15"/>
      <c r="AF1" s="14" t="s">
        <v>99</v>
      </c>
    </row>
    <row r="2" spans="1:32" ht="15" customHeight="1">
      <c r="A2" s="99" t="s">
        <v>109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</row>
    <row r="3" spans="1:32" ht="15" customHeight="1">
      <c r="A3" s="99"/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</row>
    <row r="4" spans="1:32" ht="15" customHeight="1">
      <c r="A4" s="17"/>
      <c r="B4" s="1" t="s">
        <v>100</v>
      </c>
      <c r="D4" s="17"/>
      <c r="E4" s="17"/>
      <c r="F4" s="17"/>
      <c r="G4" s="17"/>
      <c r="H4" s="17"/>
      <c r="I4" s="17"/>
      <c r="J4" s="17"/>
      <c r="K4" s="17"/>
      <c r="L4" s="17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</row>
    <row r="5" spans="1:32" ht="15" customHeight="1">
      <c r="A5" s="17"/>
      <c r="B5" s="17"/>
      <c r="C5" s="1" t="s">
        <v>1</v>
      </c>
      <c r="D5" s="17"/>
      <c r="E5" s="17"/>
      <c r="F5" s="17"/>
      <c r="G5" s="17"/>
      <c r="H5" s="17"/>
      <c r="I5" s="17"/>
      <c r="J5" s="17"/>
      <c r="K5" s="17"/>
      <c r="L5" s="17"/>
      <c r="M5" s="18"/>
      <c r="N5" s="18"/>
      <c r="O5" s="18"/>
      <c r="P5" s="18"/>
      <c r="Q5" s="18"/>
      <c r="R5" s="18"/>
      <c r="S5" s="18"/>
      <c r="T5" s="100" t="s">
        <v>2</v>
      </c>
      <c r="U5" s="100"/>
      <c r="V5" s="100"/>
      <c r="W5" s="100"/>
      <c r="X5" s="100"/>
      <c r="Y5" s="205">
        <f>+統括表!Y5:AA6</f>
        <v>2023</v>
      </c>
      <c r="Z5" s="205"/>
      <c r="AA5" s="205"/>
      <c r="AB5" s="103" t="s">
        <v>3</v>
      </c>
      <c r="AC5" s="200">
        <f>+統括表!AC5:AC6</f>
        <v>12</v>
      </c>
      <c r="AD5" s="107" t="s">
        <v>4</v>
      </c>
      <c r="AE5" s="200">
        <f>+統括表!AE5:AE6</f>
        <v>20</v>
      </c>
      <c r="AF5" s="103" t="s">
        <v>5</v>
      </c>
    </row>
    <row r="6" spans="1:32" ht="15" customHeight="1">
      <c r="C6" s="207">
        <f>+統括表!C6:D7</f>
        <v>12</v>
      </c>
      <c r="D6" s="207"/>
      <c r="E6" s="19"/>
      <c r="F6" s="19"/>
      <c r="G6" s="19"/>
      <c r="H6" s="19"/>
      <c r="M6" s="18"/>
      <c r="N6" s="18"/>
      <c r="O6" s="18"/>
      <c r="P6" s="18"/>
      <c r="Q6" s="18"/>
      <c r="R6" s="18"/>
      <c r="S6" s="18"/>
      <c r="T6" s="100"/>
      <c r="U6" s="100"/>
      <c r="V6" s="100"/>
      <c r="W6" s="100"/>
      <c r="X6" s="100"/>
      <c r="Y6" s="206"/>
      <c r="Z6" s="206"/>
      <c r="AA6" s="206"/>
      <c r="AB6" s="104"/>
      <c r="AC6" s="201"/>
      <c r="AD6" s="108"/>
      <c r="AE6" s="201"/>
      <c r="AF6" s="104"/>
    </row>
    <row r="7" spans="1:32" ht="15" customHeight="1">
      <c r="A7" s="20"/>
      <c r="B7" s="20"/>
      <c r="C7" s="208"/>
      <c r="D7" s="208"/>
      <c r="E7" s="19" t="s">
        <v>6</v>
      </c>
      <c r="F7" s="19"/>
      <c r="G7" s="19" t="s">
        <v>82</v>
      </c>
      <c r="H7" s="19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</row>
    <row r="8" spans="1:32" ht="15" customHeight="1">
      <c r="H8" s="209" t="s">
        <v>7</v>
      </c>
      <c r="I8" s="209"/>
      <c r="J8" s="209"/>
      <c r="K8" s="209"/>
      <c r="L8" s="209"/>
      <c r="M8" s="209"/>
      <c r="N8" s="100" t="s">
        <v>8</v>
      </c>
      <c r="O8" s="105"/>
      <c r="P8" s="105"/>
      <c r="Q8" s="105"/>
      <c r="R8" s="200" t="s">
        <v>3</v>
      </c>
      <c r="S8" s="210"/>
      <c r="T8" s="107" t="s">
        <v>9</v>
      </c>
      <c r="U8" s="202"/>
      <c r="V8" s="103" t="s">
        <v>5</v>
      </c>
      <c r="W8" s="100" t="s">
        <v>10</v>
      </c>
      <c r="X8" s="100" t="s">
        <v>11</v>
      </c>
      <c r="Y8" s="101"/>
      <c r="Z8" s="101"/>
      <c r="AA8" s="101"/>
      <c r="AB8" s="103" t="s">
        <v>3</v>
      </c>
      <c r="AC8" s="105"/>
      <c r="AD8" s="107" t="s">
        <v>4</v>
      </c>
      <c r="AE8" s="105"/>
      <c r="AF8" s="103" t="s">
        <v>5</v>
      </c>
    </row>
    <row r="9" spans="1:32" ht="15" customHeight="1">
      <c r="H9" s="209"/>
      <c r="I9" s="209"/>
      <c r="J9" s="209"/>
      <c r="K9" s="209"/>
      <c r="L9" s="209"/>
      <c r="M9" s="209"/>
      <c r="N9" s="204"/>
      <c r="O9" s="106"/>
      <c r="P9" s="106"/>
      <c r="Q9" s="106"/>
      <c r="R9" s="201"/>
      <c r="S9" s="211"/>
      <c r="T9" s="108"/>
      <c r="U9" s="203"/>
      <c r="V9" s="104"/>
      <c r="W9" s="100"/>
      <c r="X9" s="204"/>
      <c r="Y9" s="102"/>
      <c r="Z9" s="102"/>
      <c r="AA9" s="102"/>
      <c r="AB9" s="104"/>
      <c r="AC9" s="106"/>
      <c r="AD9" s="108"/>
      <c r="AE9" s="106"/>
      <c r="AF9" s="104"/>
    </row>
    <row r="10" spans="1:32" ht="1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</row>
    <row r="11" spans="1:32" ht="15" customHeight="1">
      <c r="A11" s="209" t="s">
        <v>88</v>
      </c>
      <c r="B11" s="209"/>
      <c r="C11" s="209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  <c r="AA11" s="214"/>
      <c r="AB11" s="214"/>
      <c r="AC11" s="214"/>
      <c r="AD11" s="214"/>
      <c r="AE11" s="214"/>
      <c r="AF11" s="214"/>
    </row>
    <row r="12" spans="1:32" ht="15" customHeight="1">
      <c r="A12" s="340"/>
      <c r="B12" s="340"/>
      <c r="C12" s="340"/>
      <c r="D12" s="47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Y12" s="215"/>
      <c r="Z12" s="215"/>
      <c r="AA12" s="215"/>
      <c r="AB12" s="215"/>
      <c r="AC12" s="215"/>
      <c r="AD12" s="215"/>
      <c r="AE12" s="215"/>
      <c r="AF12" s="215"/>
    </row>
    <row r="13" spans="1:32" ht="15" customHeight="1"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32" ht="30" customHeight="1">
      <c r="A14" s="192" t="s">
        <v>12</v>
      </c>
      <c r="B14" s="193"/>
      <c r="C14" s="193"/>
      <c r="D14" s="193"/>
      <c r="E14" s="193"/>
      <c r="F14" s="194"/>
      <c r="G14" s="175">
        <f>+統括表!G9:Q9</f>
        <v>0</v>
      </c>
      <c r="H14" s="176"/>
      <c r="I14" s="176"/>
      <c r="J14" s="176"/>
      <c r="K14" s="176"/>
      <c r="L14" s="176"/>
      <c r="M14" s="176"/>
      <c r="N14" s="176"/>
      <c r="O14" s="176"/>
      <c r="P14" s="176"/>
      <c r="Q14" s="176"/>
      <c r="R14" s="177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</row>
    <row r="15" spans="1:32" ht="30" customHeight="1">
      <c r="A15" s="190" t="s">
        <v>102</v>
      </c>
      <c r="B15" s="190"/>
      <c r="C15" s="190"/>
      <c r="D15" s="190"/>
      <c r="E15" s="190"/>
      <c r="F15" s="190"/>
      <c r="G15" s="191">
        <f>+統括表!D13</f>
        <v>0</v>
      </c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30"/>
      <c r="T15" s="195" t="str">
        <f>+統括表!A17</f>
        <v>インボイス登録番号</v>
      </c>
      <c r="U15" s="196"/>
      <c r="V15" s="196"/>
      <c r="W15" s="196"/>
      <c r="X15" s="197"/>
      <c r="Y15" s="63" t="s">
        <v>127</v>
      </c>
      <c r="Z15" s="198">
        <f>+統括表!I17</f>
        <v>0</v>
      </c>
      <c r="AA15" s="338"/>
      <c r="AB15" s="338"/>
      <c r="AC15" s="338"/>
      <c r="AD15" s="338"/>
      <c r="AE15" s="338"/>
      <c r="AF15" s="339"/>
    </row>
    <row r="16" spans="1:32" ht="20.100000000000001" customHeight="1" thickBot="1">
      <c r="A16" s="23"/>
      <c r="B16" s="23"/>
      <c r="C16" s="23"/>
      <c r="D16" s="23"/>
      <c r="E16" s="23"/>
      <c r="F16" s="23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30"/>
      <c r="T16" s="30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</row>
    <row r="17" spans="1:32" s="36" customFormat="1" ht="20.100000000000001" customHeight="1">
      <c r="A17" s="178" t="s">
        <v>67</v>
      </c>
      <c r="B17" s="179"/>
      <c r="C17" s="179"/>
      <c r="D17" s="179"/>
      <c r="E17" s="179"/>
      <c r="F17" s="179"/>
      <c r="G17" s="179"/>
      <c r="H17" s="179"/>
      <c r="I17" s="184" t="s">
        <v>92</v>
      </c>
      <c r="J17" s="184"/>
      <c r="K17" s="184"/>
      <c r="L17" s="184"/>
      <c r="M17" s="184"/>
      <c r="N17" s="184"/>
      <c r="O17" s="184"/>
      <c r="P17" s="184"/>
      <c r="Q17" s="184" t="s">
        <v>104</v>
      </c>
      <c r="R17" s="184"/>
      <c r="S17" s="184"/>
      <c r="T17" s="184"/>
      <c r="U17" s="184"/>
      <c r="V17" s="184"/>
      <c r="W17" s="184"/>
      <c r="X17" s="184"/>
      <c r="Y17" s="184" t="s">
        <v>101</v>
      </c>
      <c r="Z17" s="184"/>
      <c r="AA17" s="184"/>
      <c r="AB17" s="184"/>
      <c r="AC17" s="184"/>
      <c r="AD17" s="184"/>
      <c r="AE17" s="184"/>
      <c r="AF17" s="185"/>
    </row>
    <row r="18" spans="1:32" s="36" customFormat="1" ht="20.100000000000001" customHeight="1">
      <c r="A18" s="180"/>
      <c r="B18" s="181"/>
      <c r="C18" s="181"/>
      <c r="D18" s="181"/>
      <c r="E18" s="181"/>
      <c r="F18" s="181"/>
      <c r="G18" s="181"/>
      <c r="H18" s="181"/>
      <c r="I18" s="186">
        <f>+Y37</f>
        <v>0</v>
      </c>
      <c r="J18" s="186"/>
      <c r="K18" s="186"/>
      <c r="L18" s="186"/>
      <c r="M18" s="186"/>
      <c r="N18" s="186"/>
      <c r="O18" s="186"/>
      <c r="P18" s="186"/>
      <c r="Q18" s="186">
        <f>+I18*0.1</f>
        <v>0</v>
      </c>
      <c r="R18" s="186"/>
      <c r="S18" s="186"/>
      <c r="T18" s="186"/>
      <c r="U18" s="186"/>
      <c r="V18" s="186"/>
      <c r="W18" s="186"/>
      <c r="X18" s="186"/>
      <c r="Y18" s="186">
        <f>+I18+Q18</f>
        <v>0</v>
      </c>
      <c r="Z18" s="186"/>
      <c r="AA18" s="186"/>
      <c r="AB18" s="186"/>
      <c r="AC18" s="186"/>
      <c r="AD18" s="186"/>
      <c r="AE18" s="186"/>
      <c r="AF18" s="188"/>
    </row>
    <row r="19" spans="1:32" s="36" customFormat="1" ht="20.100000000000001" customHeight="1" thickBot="1">
      <c r="A19" s="182"/>
      <c r="B19" s="183"/>
      <c r="C19" s="183"/>
      <c r="D19" s="183"/>
      <c r="E19" s="183"/>
      <c r="F19" s="183"/>
      <c r="G19" s="183"/>
      <c r="H19" s="183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9"/>
    </row>
    <row r="20" spans="1:32" ht="15" customHeight="1"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2" ht="15" customHeight="1">
      <c r="A21" s="353" t="s">
        <v>25</v>
      </c>
      <c r="B21" s="354"/>
      <c r="C21" s="354"/>
      <c r="D21" s="354"/>
      <c r="E21" s="355"/>
      <c r="F21" s="232"/>
      <c r="G21" s="119"/>
      <c r="H21" s="119"/>
      <c r="I21" s="119"/>
      <c r="J21" s="119"/>
      <c r="K21" s="119"/>
      <c r="L21" s="119"/>
      <c r="M21" s="119"/>
      <c r="N21" s="120"/>
      <c r="O21" s="353" t="s">
        <v>26</v>
      </c>
      <c r="P21" s="354"/>
      <c r="Q21" s="234"/>
      <c r="R21" s="234"/>
      <c r="S21" s="354" t="s">
        <v>27</v>
      </c>
      <c r="T21" s="354"/>
      <c r="U21" s="354"/>
      <c r="V21" s="359"/>
      <c r="W21" s="16"/>
      <c r="X21" s="16"/>
      <c r="Y21" s="230" t="s">
        <v>46</v>
      </c>
      <c r="Z21" s="174"/>
      <c r="AA21" s="174"/>
      <c r="AB21" s="174"/>
      <c r="AC21" s="174"/>
      <c r="AD21" s="174"/>
      <c r="AE21" s="52" t="s">
        <v>47</v>
      </c>
      <c r="AF21" s="53"/>
    </row>
    <row r="22" spans="1:32" ht="15" customHeight="1">
      <c r="A22" s="356"/>
      <c r="B22" s="357"/>
      <c r="C22" s="357"/>
      <c r="D22" s="357"/>
      <c r="E22" s="358"/>
      <c r="F22" s="233"/>
      <c r="G22" s="121"/>
      <c r="H22" s="121"/>
      <c r="I22" s="121"/>
      <c r="J22" s="121"/>
      <c r="K22" s="121"/>
      <c r="L22" s="121"/>
      <c r="M22" s="121"/>
      <c r="N22" s="122"/>
      <c r="O22" s="356"/>
      <c r="P22" s="357"/>
      <c r="Q22" s="235"/>
      <c r="R22" s="235"/>
      <c r="S22" s="357"/>
      <c r="T22" s="357"/>
      <c r="U22" s="357"/>
      <c r="V22" s="360"/>
      <c r="W22" s="16"/>
      <c r="X22" s="16"/>
      <c r="Y22" s="230" t="s">
        <v>48</v>
      </c>
      <c r="Z22" s="174"/>
      <c r="AA22" s="174"/>
      <c r="AB22" s="174"/>
      <c r="AC22" s="174"/>
      <c r="AD22" s="174"/>
      <c r="AE22" s="52" t="s">
        <v>47</v>
      </c>
      <c r="AF22" s="53"/>
    </row>
    <row r="23" spans="1:32" ht="15" customHeight="1" thickBot="1"/>
    <row r="24" spans="1:32" ht="15" customHeight="1" thickTop="1">
      <c r="A24" s="218" t="s">
        <v>30</v>
      </c>
      <c r="B24" s="216"/>
      <c r="C24" s="216"/>
      <c r="D24" s="216"/>
      <c r="E24" s="216"/>
      <c r="F24" s="216"/>
      <c r="G24" s="216"/>
      <c r="H24" s="216"/>
      <c r="I24" s="219"/>
      <c r="J24" s="222" t="s">
        <v>31</v>
      </c>
      <c r="K24" s="223"/>
      <c r="L24" s="223"/>
      <c r="M24" s="223"/>
      <c r="N24" s="223"/>
      <c r="O24" s="223"/>
      <c r="P24" s="224"/>
      <c r="Q24" s="222" t="s">
        <v>32</v>
      </c>
      <c r="R24" s="223"/>
      <c r="S24" s="223"/>
      <c r="T24" s="223"/>
      <c r="U24" s="223"/>
      <c r="V24" s="223"/>
      <c r="W24" s="223"/>
      <c r="X24" s="224"/>
      <c r="Y24" s="222" t="s">
        <v>33</v>
      </c>
      <c r="Z24" s="223"/>
      <c r="AA24" s="223"/>
      <c r="AB24" s="223"/>
      <c r="AC24" s="223"/>
      <c r="AD24" s="223"/>
      <c r="AE24" s="223"/>
      <c r="AF24" s="228"/>
    </row>
    <row r="25" spans="1:32" ht="15" customHeight="1">
      <c r="A25" s="220"/>
      <c r="B25" s="114"/>
      <c r="C25" s="114"/>
      <c r="D25" s="114"/>
      <c r="E25" s="114"/>
      <c r="F25" s="114"/>
      <c r="G25" s="114"/>
      <c r="H25" s="114"/>
      <c r="I25" s="221"/>
      <c r="J25" s="225"/>
      <c r="K25" s="226"/>
      <c r="L25" s="226"/>
      <c r="M25" s="226"/>
      <c r="N25" s="226"/>
      <c r="O25" s="226"/>
      <c r="P25" s="227"/>
      <c r="Q25" s="225"/>
      <c r="R25" s="226"/>
      <c r="S25" s="226"/>
      <c r="T25" s="226"/>
      <c r="U25" s="226"/>
      <c r="V25" s="226"/>
      <c r="W25" s="226"/>
      <c r="X25" s="227"/>
      <c r="Y25" s="225"/>
      <c r="Z25" s="226"/>
      <c r="AA25" s="226"/>
      <c r="AB25" s="226"/>
      <c r="AC25" s="226"/>
      <c r="AD25" s="226"/>
      <c r="AE25" s="226"/>
      <c r="AF25" s="229"/>
    </row>
    <row r="26" spans="1:32" ht="15" customHeight="1">
      <c r="A26" s="236" t="s">
        <v>34</v>
      </c>
      <c r="B26" s="238" t="s">
        <v>35</v>
      </c>
      <c r="C26" s="112"/>
      <c r="D26" s="112"/>
      <c r="E26" s="112"/>
      <c r="F26" s="112"/>
      <c r="G26" s="112"/>
      <c r="H26" s="112"/>
      <c r="I26" s="231"/>
      <c r="J26" s="242"/>
      <c r="K26" s="243"/>
      <c r="L26" s="243"/>
      <c r="M26" s="243"/>
      <c r="N26" s="243"/>
      <c r="O26" s="243"/>
      <c r="P26" s="244"/>
      <c r="Q26" s="242"/>
      <c r="R26" s="243"/>
      <c r="S26" s="243"/>
      <c r="T26" s="243"/>
      <c r="U26" s="243"/>
      <c r="V26" s="243"/>
      <c r="W26" s="243"/>
      <c r="X26" s="244"/>
      <c r="Y26" s="242" t="str">
        <f>IF(J26+Q26=0,"",J26+Q26)</f>
        <v/>
      </c>
      <c r="Z26" s="243"/>
      <c r="AA26" s="243"/>
      <c r="AB26" s="243"/>
      <c r="AC26" s="243"/>
      <c r="AD26" s="243"/>
      <c r="AE26" s="243"/>
      <c r="AF26" s="248"/>
    </row>
    <row r="27" spans="1:32" ht="15" customHeight="1" thickBot="1">
      <c r="A27" s="237"/>
      <c r="B27" s="239"/>
      <c r="C27" s="240"/>
      <c r="D27" s="240"/>
      <c r="E27" s="240"/>
      <c r="F27" s="240"/>
      <c r="G27" s="240"/>
      <c r="H27" s="240"/>
      <c r="I27" s="241"/>
      <c r="J27" s="245"/>
      <c r="K27" s="246"/>
      <c r="L27" s="246"/>
      <c r="M27" s="246"/>
      <c r="N27" s="246"/>
      <c r="O27" s="246"/>
      <c r="P27" s="247"/>
      <c r="Q27" s="245"/>
      <c r="R27" s="246"/>
      <c r="S27" s="246"/>
      <c r="T27" s="246"/>
      <c r="U27" s="246"/>
      <c r="V27" s="246"/>
      <c r="W27" s="246"/>
      <c r="X27" s="247"/>
      <c r="Y27" s="245"/>
      <c r="Z27" s="246"/>
      <c r="AA27" s="246"/>
      <c r="AB27" s="246"/>
      <c r="AC27" s="246"/>
      <c r="AD27" s="246"/>
      <c r="AE27" s="246"/>
      <c r="AF27" s="249"/>
    </row>
    <row r="28" spans="1:32" ht="15" customHeight="1" thickTop="1" thickBot="1">
      <c r="A28" s="216"/>
      <c r="B28" s="216"/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</row>
    <row r="29" spans="1:32" ht="15" customHeight="1">
      <c r="A29" s="111" t="s">
        <v>30</v>
      </c>
      <c r="B29" s="112"/>
      <c r="C29" s="112"/>
      <c r="D29" s="112"/>
      <c r="E29" s="112"/>
      <c r="F29" s="112"/>
      <c r="G29" s="112"/>
      <c r="H29" s="112"/>
      <c r="I29" s="231"/>
      <c r="J29" s="238" t="s">
        <v>36</v>
      </c>
      <c r="K29" s="112"/>
      <c r="L29" s="112"/>
      <c r="M29" s="112"/>
      <c r="N29" s="112"/>
      <c r="O29" s="112"/>
      <c r="P29" s="231"/>
      <c r="Q29" s="238" t="s">
        <v>37</v>
      </c>
      <c r="R29" s="112"/>
      <c r="S29" s="112"/>
      <c r="T29" s="112"/>
      <c r="U29" s="112"/>
      <c r="V29" s="112"/>
      <c r="W29" s="112"/>
      <c r="X29" s="112"/>
      <c r="Y29" s="251" t="s">
        <v>38</v>
      </c>
      <c r="Z29" s="252"/>
      <c r="AA29" s="252"/>
      <c r="AB29" s="252"/>
      <c r="AC29" s="252"/>
      <c r="AD29" s="252"/>
      <c r="AE29" s="252"/>
      <c r="AF29" s="253"/>
    </row>
    <row r="30" spans="1:32" ht="15" customHeight="1">
      <c r="A30" s="113"/>
      <c r="B30" s="114"/>
      <c r="C30" s="114"/>
      <c r="D30" s="114"/>
      <c r="E30" s="114"/>
      <c r="F30" s="114"/>
      <c r="G30" s="114"/>
      <c r="H30" s="114"/>
      <c r="I30" s="221"/>
      <c r="J30" s="250"/>
      <c r="K30" s="114"/>
      <c r="L30" s="114"/>
      <c r="M30" s="114"/>
      <c r="N30" s="114"/>
      <c r="O30" s="114"/>
      <c r="P30" s="221"/>
      <c r="Q30" s="250"/>
      <c r="R30" s="114"/>
      <c r="S30" s="114"/>
      <c r="T30" s="114"/>
      <c r="U30" s="114"/>
      <c r="V30" s="114"/>
      <c r="W30" s="114"/>
      <c r="X30" s="114"/>
      <c r="Y30" s="254"/>
      <c r="Z30" s="114"/>
      <c r="AA30" s="114"/>
      <c r="AB30" s="114"/>
      <c r="AC30" s="114"/>
      <c r="AD30" s="114"/>
      <c r="AE30" s="114"/>
      <c r="AF30" s="255"/>
    </row>
    <row r="31" spans="1:32" ht="15" customHeight="1">
      <c r="A31" s="256" t="s">
        <v>39</v>
      </c>
      <c r="B31" s="258" t="s">
        <v>40</v>
      </c>
      <c r="C31" s="259"/>
      <c r="D31" s="259"/>
      <c r="E31" s="259"/>
      <c r="F31" s="259"/>
      <c r="G31" s="259"/>
      <c r="H31" s="259"/>
      <c r="I31" s="260"/>
      <c r="J31" s="264"/>
      <c r="K31" s="265"/>
      <c r="L31" s="265"/>
      <c r="M31" s="265"/>
      <c r="N31" s="265"/>
      <c r="O31" s="265"/>
      <c r="P31" s="266"/>
      <c r="Q31" s="264"/>
      <c r="R31" s="265"/>
      <c r="S31" s="265"/>
      <c r="T31" s="265"/>
      <c r="U31" s="265"/>
      <c r="V31" s="265"/>
      <c r="W31" s="265"/>
      <c r="X31" s="265"/>
      <c r="Y31" s="270">
        <f>J31-Q31</f>
        <v>0</v>
      </c>
      <c r="Z31" s="271"/>
      <c r="AA31" s="271"/>
      <c r="AB31" s="271"/>
      <c r="AC31" s="271"/>
      <c r="AD31" s="271"/>
      <c r="AE31" s="271"/>
      <c r="AF31" s="272"/>
    </row>
    <row r="32" spans="1:32" ht="15" customHeight="1">
      <c r="A32" s="257"/>
      <c r="B32" s="261"/>
      <c r="C32" s="262"/>
      <c r="D32" s="262"/>
      <c r="E32" s="262"/>
      <c r="F32" s="262"/>
      <c r="G32" s="262"/>
      <c r="H32" s="262"/>
      <c r="I32" s="263"/>
      <c r="J32" s="267"/>
      <c r="K32" s="268"/>
      <c r="L32" s="268"/>
      <c r="M32" s="268"/>
      <c r="N32" s="268"/>
      <c r="O32" s="268"/>
      <c r="P32" s="269"/>
      <c r="Q32" s="267"/>
      <c r="R32" s="268"/>
      <c r="S32" s="268"/>
      <c r="T32" s="268"/>
      <c r="U32" s="268"/>
      <c r="V32" s="268"/>
      <c r="W32" s="268"/>
      <c r="X32" s="268"/>
      <c r="Y32" s="273"/>
      <c r="Z32" s="274"/>
      <c r="AA32" s="274"/>
      <c r="AB32" s="274"/>
      <c r="AC32" s="274"/>
      <c r="AD32" s="274"/>
      <c r="AE32" s="274"/>
      <c r="AF32" s="275"/>
    </row>
    <row r="33" spans="1:32" ht="15" customHeight="1">
      <c r="A33" s="313" t="s">
        <v>41</v>
      </c>
      <c r="B33" s="315" t="s">
        <v>85</v>
      </c>
      <c r="C33" s="316"/>
      <c r="D33" s="316"/>
      <c r="E33" s="316"/>
      <c r="F33" s="316"/>
      <c r="G33" s="316"/>
      <c r="H33" s="316"/>
      <c r="I33" s="317"/>
      <c r="J33" s="276">
        <f>+J31-J35</f>
        <v>0</v>
      </c>
      <c r="K33" s="277"/>
      <c r="L33" s="277"/>
      <c r="M33" s="277"/>
      <c r="N33" s="277"/>
      <c r="O33" s="277"/>
      <c r="P33" s="335"/>
      <c r="Q33" s="276">
        <f>+Q31-Q35</f>
        <v>0</v>
      </c>
      <c r="R33" s="277"/>
      <c r="S33" s="277"/>
      <c r="T33" s="277"/>
      <c r="U33" s="277"/>
      <c r="V33" s="277"/>
      <c r="W33" s="277"/>
      <c r="X33" s="277"/>
      <c r="Y33" s="280">
        <f>+Y31-Y35</f>
        <v>0</v>
      </c>
      <c r="Z33" s="277"/>
      <c r="AA33" s="277"/>
      <c r="AB33" s="277"/>
      <c r="AC33" s="277"/>
      <c r="AD33" s="277"/>
      <c r="AE33" s="277"/>
      <c r="AF33" s="281"/>
    </row>
    <row r="34" spans="1:32" ht="15" customHeight="1">
      <c r="A34" s="314"/>
      <c r="B34" s="318"/>
      <c r="C34" s="319"/>
      <c r="D34" s="319"/>
      <c r="E34" s="319"/>
      <c r="F34" s="319"/>
      <c r="G34" s="319"/>
      <c r="H34" s="319"/>
      <c r="I34" s="320"/>
      <c r="J34" s="278"/>
      <c r="K34" s="279"/>
      <c r="L34" s="279"/>
      <c r="M34" s="279"/>
      <c r="N34" s="279"/>
      <c r="O34" s="279"/>
      <c r="P34" s="336"/>
      <c r="Q34" s="278"/>
      <c r="R34" s="279"/>
      <c r="S34" s="279"/>
      <c r="T34" s="279"/>
      <c r="U34" s="279"/>
      <c r="V34" s="279"/>
      <c r="W34" s="279"/>
      <c r="X34" s="279"/>
      <c r="Y34" s="282"/>
      <c r="Z34" s="279"/>
      <c r="AA34" s="279"/>
      <c r="AB34" s="279"/>
      <c r="AC34" s="279"/>
      <c r="AD34" s="279"/>
      <c r="AE34" s="279"/>
      <c r="AF34" s="283"/>
    </row>
    <row r="35" spans="1:32" ht="15" customHeight="1">
      <c r="A35" s="256" t="s">
        <v>42</v>
      </c>
      <c r="B35" s="258" t="s">
        <v>87</v>
      </c>
      <c r="C35" s="259"/>
      <c r="D35" s="259"/>
      <c r="E35" s="259"/>
      <c r="F35" s="259"/>
      <c r="G35" s="259"/>
      <c r="H35" s="259"/>
      <c r="I35" s="260"/>
      <c r="J35" s="341">
        <f>+J31</f>
        <v>0</v>
      </c>
      <c r="K35" s="271"/>
      <c r="L35" s="271"/>
      <c r="M35" s="271"/>
      <c r="N35" s="271"/>
      <c r="O35" s="271"/>
      <c r="P35" s="342"/>
      <c r="Q35" s="264">
        <f>ROUNDDOWN(Q31*0.9,-4)</f>
        <v>0</v>
      </c>
      <c r="R35" s="265"/>
      <c r="S35" s="265"/>
      <c r="T35" s="265"/>
      <c r="U35" s="265"/>
      <c r="V35" s="265"/>
      <c r="W35" s="265"/>
      <c r="X35" s="265"/>
      <c r="Y35" s="270">
        <f>J35-Q35</f>
        <v>0</v>
      </c>
      <c r="Z35" s="271"/>
      <c r="AA35" s="271"/>
      <c r="AB35" s="271"/>
      <c r="AC35" s="271"/>
      <c r="AD35" s="271"/>
      <c r="AE35" s="271"/>
      <c r="AF35" s="272"/>
    </row>
    <row r="36" spans="1:32" ht="15" customHeight="1" thickBot="1">
      <c r="A36" s="284"/>
      <c r="B36" s="285"/>
      <c r="C36" s="286"/>
      <c r="D36" s="286"/>
      <c r="E36" s="286"/>
      <c r="F36" s="286"/>
      <c r="G36" s="286"/>
      <c r="H36" s="286"/>
      <c r="I36" s="287"/>
      <c r="J36" s="343"/>
      <c r="K36" s="292"/>
      <c r="L36" s="292"/>
      <c r="M36" s="292"/>
      <c r="N36" s="292"/>
      <c r="O36" s="292"/>
      <c r="P36" s="344"/>
      <c r="Q36" s="288"/>
      <c r="R36" s="289"/>
      <c r="S36" s="289"/>
      <c r="T36" s="289"/>
      <c r="U36" s="289"/>
      <c r="V36" s="289"/>
      <c r="W36" s="289"/>
      <c r="X36" s="289"/>
      <c r="Y36" s="291"/>
      <c r="Z36" s="292"/>
      <c r="AA36" s="292"/>
      <c r="AB36" s="292"/>
      <c r="AC36" s="292"/>
      <c r="AD36" s="292"/>
      <c r="AE36" s="292"/>
      <c r="AF36" s="293"/>
    </row>
    <row r="37" spans="1:32" ht="15" customHeight="1" thickTop="1">
      <c r="A37" s="313" t="s">
        <v>43</v>
      </c>
      <c r="B37" s="315" t="s">
        <v>91</v>
      </c>
      <c r="C37" s="316"/>
      <c r="D37" s="316"/>
      <c r="E37" s="316"/>
      <c r="F37" s="316"/>
      <c r="G37" s="316"/>
      <c r="H37" s="316"/>
      <c r="I37" s="317"/>
      <c r="J37" s="345"/>
      <c r="K37" s="346"/>
      <c r="L37" s="346"/>
      <c r="M37" s="346"/>
      <c r="N37" s="346"/>
      <c r="O37" s="346"/>
      <c r="P37" s="347"/>
      <c r="Q37" s="345"/>
      <c r="R37" s="346"/>
      <c r="S37" s="346"/>
      <c r="T37" s="346"/>
      <c r="U37" s="346"/>
      <c r="V37" s="346"/>
      <c r="W37" s="346"/>
      <c r="X37" s="351"/>
      <c r="Y37" s="329">
        <f>SUM(Y35:AF36)</f>
        <v>0</v>
      </c>
      <c r="Z37" s="330"/>
      <c r="AA37" s="330"/>
      <c r="AB37" s="330"/>
      <c r="AC37" s="330"/>
      <c r="AD37" s="330"/>
      <c r="AE37" s="330"/>
      <c r="AF37" s="331"/>
    </row>
    <row r="38" spans="1:32" ht="15" customHeight="1" thickBot="1">
      <c r="A38" s="314"/>
      <c r="B38" s="318"/>
      <c r="C38" s="319"/>
      <c r="D38" s="319"/>
      <c r="E38" s="319"/>
      <c r="F38" s="319"/>
      <c r="G38" s="319"/>
      <c r="H38" s="319"/>
      <c r="I38" s="320"/>
      <c r="J38" s="348"/>
      <c r="K38" s="349"/>
      <c r="L38" s="349"/>
      <c r="M38" s="349"/>
      <c r="N38" s="349"/>
      <c r="O38" s="349"/>
      <c r="P38" s="350"/>
      <c r="Q38" s="348"/>
      <c r="R38" s="349"/>
      <c r="S38" s="349"/>
      <c r="T38" s="349"/>
      <c r="U38" s="349"/>
      <c r="V38" s="349"/>
      <c r="W38" s="349"/>
      <c r="X38" s="352"/>
      <c r="Y38" s="332"/>
      <c r="Z38" s="333"/>
      <c r="AA38" s="333"/>
      <c r="AB38" s="333"/>
      <c r="AC38" s="333"/>
      <c r="AD38" s="333"/>
      <c r="AE38" s="333"/>
      <c r="AF38" s="334"/>
    </row>
    <row r="39" spans="1:32" ht="15" customHeight="1" thickTop="1">
      <c r="A39" s="256" t="s">
        <v>44</v>
      </c>
      <c r="B39" s="258" t="s">
        <v>45</v>
      </c>
      <c r="C39" s="259"/>
      <c r="D39" s="259"/>
      <c r="E39" s="259"/>
      <c r="F39" s="259"/>
      <c r="G39" s="259"/>
      <c r="H39" s="259"/>
      <c r="I39" s="260"/>
      <c r="J39" s="307" t="str">
        <f>IFERROR(Y26-J35,"")</f>
        <v/>
      </c>
      <c r="K39" s="308"/>
      <c r="L39" s="308"/>
      <c r="M39" s="308"/>
      <c r="N39" s="308"/>
      <c r="O39" s="308"/>
      <c r="P39" s="309"/>
      <c r="Q39" s="54"/>
      <c r="R39" s="55"/>
      <c r="S39" s="55"/>
      <c r="T39" s="55"/>
      <c r="U39" s="55"/>
      <c r="V39" s="55"/>
      <c r="W39" s="55"/>
      <c r="X39" s="55"/>
      <c r="Y39" s="56"/>
      <c r="Z39" s="56"/>
      <c r="AA39" s="56"/>
      <c r="AB39" s="56"/>
      <c r="AC39" s="56"/>
      <c r="AD39" s="56"/>
      <c r="AE39" s="56"/>
      <c r="AF39" s="56"/>
    </row>
    <row r="40" spans="1:32" ht="15" customHeight="1">
      <c r="A40" s="284"/>
      <c r="B40" s="285"/>
      <c r="C40" s="286"/>
      <c r="D40" s="286"/>
      <c r="E40" s="286"/>
      <c r="F40" s="286"/>
      <c r="G40" s="286"/>
      <c r="H40" s="286"/>
      <c r="I40" s="287"/>
      <c r="J40" s="310"/>
      <c r="K40" s="311"/>
      <c r="L40" s="311"/>
      <c r="M40" s="311"/>
      <c r="N40" s="311"/>
      <c r="O40" s="311"/>
      <c r="P40" s="312"/>
      <c r="Q40" s="57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</row>
    <row r="41" spans="1:32" ht="15" customHeight="1">
      <c r="I41" s="22"/>
      <c r="J41" s="22"/>
      <c r="K41" s="22"/>
      <c r="L41" s="22"/>
      <c r="M41" s="22"/>
      <c r="N41" s="22"/>
      <c r="O41" s="22"/>
      <c r="P41" s="22"/>
    </row>
    <row r="42" spans="1:32" ht="15" customHeight="1">
      <c r="A42" s="30"/>
      <c r="B42" s="30"/>
      <c r="C42" s="30"/>
      <c r="D42" s="30"/>
      <c r="E42" s="30"/>
      <c r="F42" s="30"/>
      <c r="G42" s="30"/>
      <c r="H42" s="30"/>
    </row>
    <row r="43" spans="1:32" ht="15" customHeight="1">
      <c r="A43" s="59" t="s">
        <v>49</v>
      </c>
      <c r="B43" s="59"/>
      <c r="C43" s="60"/>
      <c r="D43" s="60"/>
      <c r="E43" s="60"/>
      <c r="F43" s="60"/>
      <c r="G43" s="60"/>
      <c r="H43" s="60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</row>
    <row r="44" spans="1:32" ht="20.100000000000001" customHeight="1">
      <c r="A44" s="337"/>
      <c r="B44" s="337"/>
      <c r="C44" s="337"/>
      <c r="D44" s="337"/>
      <c r="E44" s="337"/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  <c r="AE44" s="337"/>
      <c r="AF44" s="337"/>
    </row>
    <row r="45" spans="1:32" ht="20.100000000000001" customHeight="1">
      <c r="A45" s="337"/>
      <c r="B45" s="337"/>
      <c r="C45" s="337"/>
      <c r="D45" s="337"/>
      <c r="E45" s="337"/>
      <c r="F45" s="337"/>
      <c r="G45" s="337"/>
      <c r="H45" s="337"/>
      <c r="I45" s="337"/>
      <c r="J45" s="337"/>
      <c r="K45" s="337"/>
      <c r="L45" s="337"/>
      <c r="M45" s="337"/>
      <c r="N45" s="337"/>
      <c r="O45" s="337"/>
      <c r="P45" s="337"/>
      <c r="Q45" s="337"/>
      <c r="R45" s="337"/>
      <c r="S45" s="337"/>
      <c r="T45" s="337"/>
      <c r="U45" s="337"/>
      <c r="V45" s="337"/>
      <c r="W45" s="337"/>
      <c r="X45" s="337"/>
      <c r="Y45" s="337"/>
      <c r="Z45" s="337"/>
      <c r="AA45" s="337"/>
      <c r="AB45" s="337"/>
      <c r="AC45" s="337"/>
      <c r="AD45" s="337"/>
      <c r="AE45" s="337"/>
      <c r="AF45" s="337"/>
    </row>
    <row r="46" spans="1:32" ht="20.100000000000001" customHeight="1">
      <c r="A46" s="337"/>
      <c r="B46" s="337"/>
      <c r="C46" s="337"/>
      <c r="D46" s="337"/>
      <c r="E46" s="337"/>
      <c r="F46" s="337"/>
      <c r="G46" s="337"/>
      <c r="H46" s="337"/>
      <c r="I46" s="337"/>
      <c r="J46" s="337"/>
      <c r="K46" s="337"/>
      <c r="L46" s="337"/>
      <c r="M46" s="337"/>
      <c r="N46" s="337"/>
      <c r="O46" s="337"/>
      <c r="P46" s="337"/>
      <c r="Q46" s="337"/>
      <c r="R46" s="337"/>
      <c r="S46" s="337"/>
      <c r="T46" s="337"/>
      <c r="U46" s="337"/>
      <c r="V46" s="337"/>
      <c r="W46" s="337"/>
      <c r="X46" s="337"/>
      <c r="Y46" s="337"/>
      <c r="Z46" s="337"/>
      <c r="AA46" s="337"/>
      <c r="AB46" s="337"/>
      <c r="AC46" s="337"/>
      <c r="AD46" s="337"/>
      <c r="AE46" s="337"/>
      <c r="AF46" s="337"/>
    </row>
    <row r="47" spans="1:32" ht="20.100000000000001" customHeight="1">
      <c r="A47" s="337"/>
      <c r="B47" s="337"/>
      <c r="C47" s="337"/>
      <c r="D47" s="337"/>
      <c r="E47" s="337"/>
      <c r="F47" s="337"/>
      <c r="G47" s="337"/>
      <c r="H47" s="337"/>
      <c r="I47" s="337"/>
      <c r="J47" s="337"/>
      <c r="K47" s="337"/>
      <c r="L47" s="337"/>
      <c r="M47" s="337"/>
      <c r="N47" s="337"/>
      <c r="O47" s="337"/>
      <c r="P47" s="337"/>
      <c r="Q47" s="337"/>
      <c r="R47" s="337"/>
      <c r="S47" s="337"/>
      <c r="T47" s="337"/>
      <c r="U47" s="337"/>
      <c r="V47" s="337"/>
      <c r="W47" s="337"/>
      <c r="X47" s="337"/>
      <c r="Y47" s="337"/>
      <c r="Z47" s="337"/>
      <c r="AA47" s="337"/>
      <c r="AB47" s="337"/>
      <c r="AC47" s="337"/>
      <c r="AD47" s="337"/>
      <c r="AE47" s="337"/>
      <c r="AF47" s="337"/>
    </row>
    <row r="48" spans="1:32" ht="20.100000000000001" customHeight="1">
      <c r="A48" s="337"/>
      <c r="B48" s="337"/>
      <c r="C48" s="337"/>
      <c r="D48" s="337"/>
      <c r="E48" s="337"/>
      <c r="F48" s="337"/>
      <c r="G48" s="337"/>
      <c r="H48" s="337"/>
      <c r="I48" s="337"/>
      <c r="J48" s="337"/>
      <c r="K48" s="337"/>
      <c r="L48" s="337"/>
      <c r="M48" s="337"/>
      <c r="N48" s="337"/>
      <c r="O48" s="337"/>
      <c r="P48" s="337"/>
      <c r="Q48" s="337"/>
      <c r="R48" s="337"/>
      <c r="S48" s="337"/>
      <c r="T48" s="337"/>
      <c r="U48" s="337"/>
      <c r="V48" s="337"/>
      <c r="W48" s="337"/>
      <c r="X48" s="337"/>
      <c r="Y48" s="337"/>
      <c r="Z48" s="337"/>
      <c r="AA48" s="337"/>
      <c r="AB48" s="337"/>
      <c r="AC48" s="337"/>
      <c r="AD48" s="337"/>
      <c r="AE48" s="337"/>
      <c r="AF48" s="337"/>
    </row>
    <row r="49" spans="1:32" ht="20.100000000000001" customHeight="1">
      <c r="A49" s="337"/>
      <c r="B49" s="337"/>
      <c r="C49" s="337"/>
      <c r="D49" s="337"/>
      <c r="E49" s="337"/>
      <c r="F49" s="337"/>
      <c r="G49" s="337"/>
      <c r="H49" s="337"/>
      <c r="I49" s="337"/>
      <c r="J49" s="337"/>
      <c r="K49" s="337"/>
      <c r="L49" s="337"/>
      <c r="M49" s="337"/>
      <c r="N49" s="337"/>
      <c r="O49" s="337"/>
      <c r="P49" s="337"/>
      <c r="Q49" s="337"/>
      <c r="R49" s="337"/>
      <c r="S49" s="337"/>
      <c r="T49" s="337"/>
      <c r="U49" s="337"/>
      <c r="V49" s="337"/>
      <c r="W49" s="337"/>
      <c r="X49" s="337"/>
      <c r="Y49" s="337"/>
      <c r="Z49" s="337"/>
      <c r="AA49" s="337"/>
      <c r="AB49" s="337"/>
      <c r="AC49" s="337"/>
      <c r="AD49" s="337"/>
      <c r="AE49" s="337"/>
      <c r="AF49" s="337"/>
    </row>
    <row r="51" spans="1:32" ht="1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16"/>
      <c r="Q51" s="16"/>
      <c r="R51" s="297" t="s">
        <v>117</v>
      </c>
      <c r="S51" s="297"/>
      <c r="T51" s="297"/>
      <c r="U51" s="294" t="s">
        <v>118</v>
      </c>
      <c r="V51" s="295"/>
      <c r="W51" s="295"/>
      <c r="X51" s="295"/>
      <c r="Y51" s="295"/>
      <c r="Z51" s="295"/>
      <c r="AA51" s="295"/>
      <c r="AB51" s="295"/>
      <c r="AC51" s="296"/>
      <c r="AD51" s="297" t="s">
        <v>50</v>
      </c>
      <c r="AE51" s="297"/>
      <c r="AF51" s="297"/>
    </row>
    <row r="52" spans="1:32" ht="15" customHeight="1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16"/>
      <c r="Q52" s="16"/>
      <c r="R52" s="298"/>
      <c r="S52" s="299"/>
      <c r="T52" s="300"/>
      <c r="U52" s="298"/>
      <c r="V52" s="299"/>
      <c r="W52" s="299"/>
      <c r="X52" s="299"/>
      <c r="Y52" s="299"/>
      <c r="Z52" s="299"/>
      <c r="AA52" s="299"/>
      <c r="AB52" s="299"/>
      <c r="AC52" s="300"/>
      <c r="AD52" s="298"/>
      <c r="AE52" s="299"/>
      <c r="AF52" s="300"/>
    </row>
    <row r="53" spans="1:32" ht="15" customHeight="1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16"/>
      <c r="Q53" s="16"/>
      <c r="R53" s="301"/>
      <c r="S53" s="302"/>
      <c r="T53" s="303"/>
      <c r="U53" s="301"/>
      <c r="V53" s="302"/>
      <c r="W53" s="302"/>
      <c r="X53" s="302"/>
      <c r="Y53" s="302"/>
      <c r="Z53" s="302"/>
      <c r="AA53" s="302"/>
      <c r="AB53" s="302"/>
      <c r="AC53" s="303"/>
      <c r="AD53" s="301"/>
      <c r="AE53" s="302"/>
      <c r="AF53" s="303"/>
    </row>
    <row r="54" spans="1:32" ht="15" customHeight="1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16"/>
      <c r="Q54" s="16"/>
      <c r="R54" s="304"/>
      <c r="S54" s="305"/>
      <c r="T54" s="306"/>
      <c r="U54" s="304"/>
      <c r="V54" s="305"/>
      <c r="W54" s="305"/>
      <c r="X54" s="305"/>
      <c r="Y54" s="305"/>
      <c r="Z54" s="305"/>
      <c r="AA54" s="305"/>
      <c r="AB54" s="305"/>
      <c r="AC54" s="306"/>
      <c r="AD54" s="304"/>
      <c r="AE54" s="305"/>
      <c r="AF54" s="306"/>
    </row>
  </sheetData>
  <sheetProtection algorithmName="SHA-512" hashValue="oNdbu5zvunDiC3IehlpKRWWcCW1MYPoIMXV9YVwSzdr7Y2I9tqZl63OzletrYNIggL6UXq+1hJgK74lZgl5lQA==" saltValue="JxT3VshaJEf55/Ou/JkcRg==" spinCount="100000" sheet="1" objects="1" scenarios="1" formatCells="0"/>
  <mergeCells count="98">
    <mergeCell ref="U51:AC51"/>
    <mergeCell ref="AD51:AF51"/>
    <mergeCell ref="U52:AC54"/>
    <mergeCell ref="AD52:AF54"/>
    <mergeCell ref="A44:AF44"/>
    <mergeCell ref="A45:AF45"/>
    <mergeCell ref="A46:AF46"/>
    <mergeCell ref="A47:AF47"/>
    <mergeCell ref="A48:AF48"/>
    <mergeCell ref="A49:AF49"/>
    <mergeCell ref="R51:T51"/>
    <mergeCell ref="R52:T54"/>
    <mergeCell ref="AD8:AD9"/>
    <mergeCell ref="AE8:AE9"/>
    <mergeCell ref="AF8:AF9"/>
    <mergeCell ref="AB8:AB9"/>
    <mergeCell ref="A21:E22"/>
    <mergeCell ref="F21:N22"/>
    <mergeCell ref="Y22:Z22"/>
    <mergeCell ref="O21:P22"/>
    <mergeCell ref="Q21:R22"/>
    <mergeCell ref="S21:V22"/>
    <mergeCell ref="AA21:AD21"/>
    <mergeCell ref="AA22:AD22"/>
    <mergeCell ref="AC8:AC9"/>
    <mergeCell ref="R8:R9"/>
    <mergeCell ref="S8:S9"/>
    <mergeCell ref="T8:T9"/>
    <mergeCell ref="U8:U9"/>
    <mergeCell ref="V8:V9"/>
    <mergeCell ref="W8:W9"/>
    <mergeCell ref="X8:X9"/>
    <mergeCell ref="Y8:AA9"/>
    <mergeCell ref="A2:AF3"/>
    <mergeCell ref="T5:X6"/>
    <mergeCell ref="Y5:AA6"/>
    <mergeCell ref="AB5:AB6"/>
    <mergeCell ref="AC5:AC6"/>
    <mergeCell ref="AD5:AD6"/>
    <mergeCell ref="AE5:AE6"/>
    <mergeCell ref="AF5:AF6"/>
    <mergeCell ref="C6:D7"/>
    <mergeCell ref="H8:M9"/>
    <mergeCell ref="N8:N9"/>
    <mergeCell ref="O8:Q9"/>
    <mergeCell ref="J39:P40"/>
    <mergeCell ref="Y21:Z21"/>
    <mergeCell ref="Y37:AF38"/>
    <mergeCell ref="Y35:AF36"/>
    <mergeCell ref="Y31:AF32"/>
    <mergeCell ref="Y33:AF34"/>
    <mergeCell ref="Y24:AF25"/>
    <mergeCell ref="A17:H19"/>
    <mergeCell ref="I17:P17"/>
    <mergeCell ref="Q17:X17"/>
    <mergeCell ref="Y17:AF17"/>
    <mergeCell ref="I18:P19"/>
    <mergeCell ref="Q18:X19"/>
    <mergeCell ref="A37:A38"/>
    <mergeCell ref="B37:I38"/>
    <mergeCell ref="J37:P38"/>
    <mergeCell ref="Q37:X38"/>
    <mergeCell ref="A39:A40"/>
    <mergeCell ref="B39:I40"/>
    <mergeCell ref="A35:A36"/>
    <mergeCell ref="B35:I36"/>
    <mergeCell ref="J35:P36"/>
    <mergeCell ref="Q35:X36"/>
    <mergeCell ref="A33:A34"/>
    <mergeCell ref="B33:I34"/>
    <mergeCell ref="J33:P34"/>
    <mergeCell ref="Q33:X34"/>
    <mergeCell ref="A31:A32"/>
    <mergeCell ref="B31:I32"/>
    <mergeCell ref="A11:C12"/>
    <mergeCell ref="E11:AF12"/>
    <mergeCell ref="A14:F14"/>
    <mergeCell ref="A15:F15"/>
    <mergeCell ref="G15:R15"/>
    <mergeCell ref="G14:R14"/>
    <mergeCell ref="J31:P32"/>
    <mergeCell ref="Q31:X32"/>
    <mergeCell ref="Y26:AF27"/>
    <mergeCell ref="A28:AF28"/>
    <mergeCell ref="A29:I30"/>
    <mergeCell ref="J29:P30"/>
    <mergeCell ref="Q29:X30"/>
    <mergeCell ref="Y29:AF30"/>
    <mergeCell ref="Y18:AF19"/>
    <mergeCell ref="T15:X15"/>
    <mergeCell ref="A26:A27"/>
    <mergeCell ref="B26:I27"/>
    <mergeCell ref="J26:P27"/>
    <mergeCell ref="Q26:X27"/>
    <mergeCell ref="A24:I25"/>
    <mergeCell ref="J24:P25"/>
    <mergeCell ref="Q24:X25"/>
    <mergeCell ref="Z15:AF15"/>
  </mergeCells>
  <phoneticPr fontId="4"/>
  <printOptions horizontalCentered="1"/>
  <pageMargins left="0.59055118110236227" right="0" top="0.19685039370078741" bottom="0.19685039370078741" header="0" footer="0"/>
  <pageSetup paperSize="9" orientation="portrait" blackAndWhite="1" r:id="rId1"/>
  <headerFooter>
    <oddFooter>&amp;R&amp;9 2023.10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1B7D6-19DD-4060-B098-C625207DC79A}">
  <sheetPr>
    <tabColor rgb="FFFFCCFF"/>
  </sheetPr>
  <dimension ref="A1:AK47"/>
  <sheetViews>
    <sheetView showZeros="0" topLeftCell="A13" zoomScaleNormal="100" workbookViewId="0">
      <selection activeCell="T30" sqref="T30:W30"/>
    </sheetView>
  </sheetViews>
  <sheetFormatPr defaultColWidth="2.875" defaultRowHeight="15" customHeight="1"/>
  <cols>
    <col min="1" max="16384" width="2.875" style="36"/>
  </cols>
  <sheetData>
    <row r="1" spans="1:37" s="16" customFormat="1" ht="15" customHeight="1">
      <c r="A1" s="15"/>
      <c r="B1" s="15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4" t="s">
        <v>66</v>
      </c>
    </row>
    <row r="2" spans="1:37" s="16" customFormat="1" ht="15" customHeight="1">
      <c r="A2" s="99" t="s">
        <v>109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</row>
    <row r="3" spans="1:37" s="16" customFormat="1" ht="15" customHeight="1">
      <c r="A3" s="99"/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</row>
    <row r="4" spans="1:37" s="16" customFormat="1" ht="15" customHeight="1">
      <c r="A4" s="17"/>
      <c r="B4" s="1" t="s">
        <v>100</v>
      </c>
      <c r="C4" s="1"/>
      <c r="D4" s="17"/>
      <c r="E4" s="17"/>
      <c r="F4" s="17"/>
      <c r="G4" s="17"/>
      <c r="H4" s="17"/>
      <c r="I4" s="17"/>
      <c r="J4" s="17"/>
      <c r="K4" s="17"/>
      <c r="L4" s="17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</row>
    <row r="5" spans="1:37" s="16" customFormat="1" ht="15" customHeight="1">
      <c r="A5" s="17"/>
      <c r="B5" s="17"/>
      <c r="C5" s="1" t="s">
        <v>1</v>
      </c>
      <c r="D5" s="17"/>
      <c r="E5" s="17"/>
      <c r="F5" s="17"/>
      <c r="G5" s="17"/>
      <c r="H5" s="17"/>
      <c r="I5" s="17"/>
      <c r="J5" s="17"/>
      <c r="K5" s="17"/>
      <c r="L5" s="17"/>
      <c r="M5" s="18"/>
      <c r="N5" s="18"/>
      <c r="O5" s="18"/>
      <c r="P5" s="18"/>
      <c r="Q5" s="18"/>
      <c r="R5" s="18"/>
      <c r="S5" s="18"/>
      <c r="T5" s="100" t="s">
        <v>2</v>
      </c>
      <c r="U5" s="100"/>
      <c r="V5" s="100"/>
      <c r="W5" s="100"/>
      <c r="X5" s="100"/>
      <c r="Y5" s="205">
        <f>+統括表!Y5:AA6</f>
        <v>2023</v>
      </c>
      <c r="Z5" s="205"/>
      <c r="AA5" s="205"/>
      <c r="AB5" s="103" t="s">
        <v>3</v>
      </c>
      <c r="AC5" s="200">
        <f>+統括表!AC5:AC6</f>
        <v>12</v>
      </c>
      <c r="AD5" s="107" t="s">
        <v>4</v>
      </c>
      <c r="AE5" s="200">
        <f>+統括表!AE5:AE6</f>
        <v>20</v>
      </c>
      <c r="AF5" s="103" t="s">
        <v>5</v>
      </c>
    </row>
    <row r="6" spans="1:37" s="16" customFormat="1" ht="15" customHeight="1">
      <c r="A6" s="1"/>
      <c r="B6" s="1"/>
      <c r="C6" s="207">
        <f>+統括表!C6:D7</f>
        <v>12</v>
      </c>
      <c r="D6" s="207"/>
      <c r="E6" s="19"/>
      <c r="F6" s="1"/>
      <c r="G6" s="1"/>
      <c r="H6" s="1"/>
      <c r="I6" s="1"/>
      <c r="J6" s="1"/>
      <c r="K6" s="1"/>
      <c r="L6" s="1"/>
      <c r="M6" s="18"/>
      <c r="N6" s="18"/>
      <c r="O6" s="18"/>
      <c r="P6" s="18"/>
      <c r="Q6" s="18"/>
      <c r="R6" s="18"/>
      <c r="S6" s="18"/>
      <c r="T6" s="100"/>
      <c r="U6" s="100"/>
      <c r="V6" s="100"/>
      <c r="W6" s="100"/>
      <c r="X6" s="100"/>
      <c r="Y6" s="206"/>
      <c r="Z6" s="206"/>
      <c r="AA6" s="206"/>
      <c r="AB6" s="104"/>
      <c r="AC6" s="201"/>
      <c r="AD6" s="108"/>
      <c r="AE6" s="201"/>
      <c r="AF6" s="104"/>
    </row>
    <row r="7" spans="1:37" s="16" customFormat="1" ht="15" customHeight="1">
      <c r="A7" s="20"/>
      <c r="B7" s="20"/>
      <c r="C7" s="208"/>
      <c r="D7" s="208"/>
      <c r="E7" s="19" t="s">
        <v>6</v>
      </c>
      <c r="F7" s="1"/>
      <c r="G7" s="1"/>
      <c r="H7" s="1"/>
      <c r="I7" s="1"/>
      <c r="J7" s="1"/>
      <c r="K7" s="1"/>
      <c r="L7" s="1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</row>
    <row r="8" spans="1:37" s="16" customFormat="1" ht="1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</row>
    <row r="9" spans="1:37" s="16" customFormat="1" ht="15" customHeight="1">
      <c r="A9" s="212" t="s">
        <v>88</v>
      </c>
      <c r="B9" s="212"/>
      <c r="C9" s="212"/>
      <c r="D9" s="48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  <c r="V9" s="214"/>
      <c r="W9" s="214"/>
      <c r="X9" s="214"/>
      <c r="Y9" s="214"/>
      <c r="Z9" s="214"/>
      <c r="AA9" s="214"/>
      <c r="AB9" s="214"/>
      <c r="AC9" s="214"/>
      <c r="AD9" s="214"/>
      <c r="AE9" s="214"/>
      <c r="AF9" s="214"/>
    </row>
    <row r="10" spans="1:37" s="16" customFormat="1" ht="15" customHeight="1">
      <c r="A10" s="213"/>
      <c r="B10" s="213"/>
      <c r="C10" s="213"/>
      <c r="D10" s="49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  <c r="R10" s="215"/>
      <c r="S10" s="215"/>
      <c r="T10" s="215"/>
      <c r="U10" s="215"/>
      <c r="V10" s="215"/>
      <c r="W10" s="215"/>
      <c r="X10" s="215"/>
      <c r="Y10" s="215"/>
      <c r="Z10" s="215"/>
      <c r="AA10" s="215"/>
      <c r="AB10" s="215"/>
      <c r="AC10" s="215"/>
      <c r="AD10" s="215"/>
      <c r="AE10" s="215"/>
      <c r="AF10" s="215"/>
    </row>
    <row r="11" spans="1:37" s="16" customFormat="1" ht="15" customHeight="1">
      <c r="A11" s="1"/>
      <c r="B11" s="1"/>
      <c r="C11" s="1"/>
      <c r="D11" s="1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</row>
    <row r="12" spans="1:37" s="16" customFormat="1" ht="30" customHeight="1">
      <c r="A12" s="192" t="s">
        <v>12</v>
      </c>
      <c r="B12" s="193"/>
      <c r="C12" s="193"/>
      <c r="D12" s="193"/>
      <c r="E12" s="193"/>
      <c r="F12" s="194"/>
      <c r="G12" s="175">
        <f>+統括表!G9:Q9</f>
        <v>0</v>
      </c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7"/>
      <c r="T12" s="384" t="str">
        <f>+統括表!A17</f>
        <v>インボイス登録番号</v>
      </c>
      <c r="U12" s="384"/>
      <c r="V12" s="384"/>
      <c r="W12" s="384"/>
      <c r="X12" s="384"/>
      <c r="Y12" s="384"/>
      <c r="Z12" s="64" t="str">
        <f>+統括表!H17</f>
        <v>T</v>
      </c>
      <c r="AA12" s="198">
        <f>+統括表!I17</f>
        <v>0</v>
      </c>
      <c r="AB12" s="338"/>
      <c r="AC12" s="338"/>
      <c r="AD12" s="338"/>
      <c r="AE12" s="338"/>
      <c r="AF12" s="339"/>
    </row>
    <row r="13" spans="1:37" s="16" customFormat="1" ht="30" customHeight="1">
      <c r="A13" s="190" t="s">
        <v>102</v>
      </c>
      <c r="B13" s="190"/>
      <c r="C13" s="190"/>
      <c r="D13" s="190"/>
      <c r="E13" s="190"/>
      <c r="F13" s="190"/>
      <c r="G13" s="191">
        <f>+統括表!D13</f>
        <v>0</v>
      </c>
      <c r="H13" s="191"/>
      <c r="I13" s="191"/>
      <c r="J13" s="191"/>
      <c r="K13" s="191"/>
      <c r="L13" s="191"/>
      <c r="M13" s="191"/>
      <c r="N13" s="191"/>
      <c r="O13" s="191"/>
      <c r="P13" s="191"/>
      <c r="Q13" s="191"/>
      <c r="R13" s="191"/>
      <c r="S13" s="30"/>
      <c r="T13" s="230" t="s">
        <v>46</v>
      </c>
      <c r="U13" s="174"/>
      <c r="V13" s="65"/>
      <c r="W13" s="65"/>
      <c r="X13" s="174" t="s">
        <v>47</v>
      </c>
      <c r="Y13" s="427"/>
      <c r="Z13" s="230" t="s">
        <v>48</v>
      </c>
      <c r="AA13" s="174"/>
      <c r="AB13" s="65"/>
      <c r="AC13" s="65"/>
      <c r="AD13" s="174" t="s">
        <v>47</v>
      </c>
      <c r="AE13" s="174"/>
      <c r="AF13" s="66"/>
    </row>
    <row r="14" spans="1:37" ht="15" customHeight="1" thickBot="1">
      <c r="A14" s="146"/>
      <c r="B14" s="146"/>
      <c r="C14" s="146"/>
      <c r="D14" s="146"/>
      <c r="E14" s="146"/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46"/>
      <c r="R14" s="385"/>
      <c r="S14" s="386"/>
      <c r="T14" s="386"/>
      <c r="U14" s="386"/>
      <c r="V14" s="387"/>
      <c r="W14" s="388"/>
      <c r="X14" s="388"/>
      <c r="Y14" s="67"/>
      <c r="Z14" s="389"/>
      <c r="AA14" s="389"/>
      <c r="AB14" s="389"/>
      <c r="AC14" s="389"/>
      <c r="AD14" s="389"/>
      <c r="AE14" s="389"/>
      <c r="AG14" s="39"/>
      <c r="AH14" s="39"/>
      <c r="AI14" s="39"/>
      <c r="AJ14" s="39"/>
      <c r="AK14" s="39"/>
    </row>
    <row r="15" spans="1:37" ht="20.100000000000001" customHeight="1">
      <c r="A15" s="178" t="s">
        <v>67</v>
      </c>
      <c r="B15" s="179"/>
      <c r="C15" s="179"/>
      <c r="D15" s="179"/>
      <c r="E15" s="179"/>
      <c r="F15" s="179"/>
      <c r="G15" s="179"/>
      <c r="H15" s="179"/>
      <c r="I15" s="184" t="s">
        <v>92</v>
      </c>
      <c r="J15" s="184"/>
      <c r="K15" s="184"/>
      <c r="L15" s="184"/>
      <c r="M15" s="184"/>
      <c r="N15" s="184"/>
      <c r="O15" s="184"/>
      <c r="P15" s="184"/>
      <c r="Q15" s="184" t="s">
        <v>104</v>
      </c>
      <c r="R15" s="184"/>
      <c r="S15" s="184"/>
      <c r="T15" s="184"/>
      <c r="U15" s="184"/>
      <c r="V15" s="184"/>
      <c r="W15" s="184"/>
      <c r="X15" s="184"/>
      <c r="Y15" s="184" t="s">
        <v>101</v>
      </c>
      <c r="Z15" s="184"/>
      <c r="AA15" s="184"/>
      <c r="AB15" s="184"/>
      <c r="AC15" s="184"/>
      <c r="AD15" s="184"/>
      <c r="AE15" s="184"/>
      <c r="AF15" s="185"/>
    </row>
    <row r="16" spans="1:37" ht="20.100000000000001" customHeight="1">
      <c r="A16" s="180"/>
      <c r="B16" s="181"/>
      <c r="C16" s="181"/>
      <c r="D16" s="181"/>
      <c r="E16" s="181"/>
      <c r="F16" s="181"/>
      <c r="G16" s="181"/>
      <c r="H16" s="181"/>
      <c r="I16" s="380">
        <f>+X37</f>
        <v>0</v>
      </c>
      <c r="J16" s="380"/>
      <c r="K16" s="380"/>
      <c r="L16" s="380"/>
      <c r="M16" s="380"/>
      <c r="N16" s="380"/>
      <c r="O16" s="380"/>
      <c r="P16" s="380"/>
      <c r="Q16" s="380">
        <f>+I16*0.1</f>
        <v>0</v>
      </c>
      <c r="R16" s="380"/>
      <c r="S16" s="380"/>
      <c r="T16" s="380"/>
      <c r="U16" s="380"/>
      <c r="V16" s="380"/>
      <c r="W16" s="380"/>
      <c r="X16" s="380"/>
      <c r="Y16" s="380">
        <f>+I16+Q16</f>
        <v>0</v>
      </c>
      <c r="Z16" s="380"/>
      <c r="AA16" s="380"/>
      <c r="AB16" s="380"/>
      <c r="AC16" s="380"/>
      <c r="AD16" s="380"/>
      <c r="AE16" s="380"/>
      <c r="AF16" s="382"/>
    </row>
    <row r="17" spans="1:37" ht="20.100000000000001" customHeight="1" thickBot="1">
      <c r="A17" s="182"/>
      <c r="B17" s="183"/>
      <c r="C17" s="183"/>
      <c r="D17" s="183"/>
      <c r="E17" s="183"/>
      <c r="F17" s="183"/>
      <c r="G17" s="183"/>
      <c r="H17" s="183"/>
      <c r="I17" s="381"/>
      <c r="J17" s="381"/>
      <c r="K17" s="381"/>
      <c r="L17" s="381"/>
      <c r="M17" s="381"/>
      <c r="N17" s="381"/>
      <c r="O17" s="381"/>
      <c r="P17" s="381"/>
      <c r="Q17" s="381"/>
      <c r="R17" s="381"/>
      <c r="S17" s="381"/>
      <c r="T17" s="381"/>
      <c r="U17" s="381"/>
      <c r="V17" s="381"/>
      <c r="W17" s="381"/>
      <c r="X17" s="381"/>
      <c r="Y17" s="381"/>
      <c r="Z17" s="381"/>
      <c r="AA17" s="381"/>
      <c r="AB17" s="381"/>
      <c r="AC17" s="381"/>
      <c r="AD17" s="381"/>
      <c r="AE17" s="381"/>
      <c r="AF17" s="383"/>
    </row>
    <row r="18" spans="1:37" s="73" customFormat="1" ht="15" customHeight="1">
      <c r="A18" s="68" t="s">
        <v>69</v>
      </c>
      <c r="B18" s="69"/>
      <c r="C18" s="69"/>
      <c r="D18" s="69"/>
      <c r="E18" s="69"/>
      <c r="F18" s="69"/>
      <c r="G18" s="70"/>
      <c r="H18" s="69"/>
      <c r="I18" s="69"/>
      <c r="J18" s="69"/>
      <c r="K18" s="71"/>
      <c r="L18" s="71"/>
      <c r="M18" s="71"/>
      <c r="N18" s="71"/>
      <c r="O18" s="71"/>
      <c r="P18" s="71"/>
      <c r="Q18" s="72"/>
      <c r="R18" s="72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</row>
    <row r="19" spans="1:37" ht="15" customHeight="1">
      <c r="A19" s="393" t="s">
        <v>9</v>
      </c>
      <c r="B19" s="394"/>
      <c r="C19" s="393" t="s">
        <v>70</v>
      </c>
      <c r="D19" s="394"/>
      <c r="E19" s="395" t="s">
        <v>71</v>
      </c>
      <c r="F19" s="395"/>
      <c r="G19" s="395"/>
      <c r="H19" s="395"/>
      <c r="I19" s="395"/>
      <c r="J19" s="395"/>
      <c r="K19" s="395"/>
      <c r="L19" s="395"/>
      <c r="M19" s="395"/>
      <c r="N19" s="395"/>
      <c r="O19" s="390" t="s">
        <v>94</v>
      </c>
      <c r="P19" s="396"/>
      <c r="Q19" s="435"/>
      <c r="R19" s="434" t="s">
        <v>95</v>
      </c>
      <c r="S19" s="397"/>
      <c r="T19" s="390" t="s">
        <v>72</v>
      </c>
      <c r="U19" s="396"/>
      <c r="V19" s="396"/>
      <c r="W19" s="397"/>
      <c r="X19" s="390" t="s">
        <v>73</v>
      </c>
      <c r="Y19" s="396"/>
      <c r="Z19" s="396"/>
      <c r="AA19" s="396"/>
      <c r="AB19" s="397"/>
      <c r="AC19" s="390" t="s">
        <v>74</v>
      </c>
      <c r="AD19" s="391"/>
      <c r="AE19" s="391"/>
      <c r="AF19" s="392"/>
    </row>
    <row r="20" spans="1:37" ht="21" customHeight="1">
      <c r="A20" s="367"/>
      <c r="B20" s="368"/>
      <c r="C20" s="367"/>
      <c r="D20" s="368"/>
      <c r="E20" s="369"/>
      <c r="F20" s="369"/>
      <c r="G20" s="369"/>
      <c r="H20" s="369"/>
      <c r="I20" s="369"/>
      <c r="J20" s="369"/>
      <c r="K20" s="369"/>
      <c r="L20" s="369"/>
      <c r="M20" s="369"/>
      <c r="N20" s="369"/>
      <c r="O20" s="373"/>
      <c r="P20" s="374"/>
      <c r="Q20" s="375"/>
      <c r="R20" s="376"/>
      <c r="S20" s="377"/>
      <c r="T20" s="398"/>
      <c r="U20" s="399"/>
      <c r="V20" s="399"/>
      <c r="W20" s="400"/>
      <c r="X20" s="370">
        <f>++T20*O20</f>
        <v>0</v>
      </c>
      <c r="Y20" s="371"/>
      <c r="Z20" s="371"/>
      <c r="AA20" s="371"/>
      <c r="AB20" s="372"/>
      <c r="AC20" s="364"/>
      <c r="AD20" s="365"/>
      <c r="AE20" s="365"/>
      <c r="AF20" s="366"/>
      <c r="AG20" s="5" t="s">
        <v>86</v>
      </c>
      <c r="AH20" s="74" t="s">
        <v>121</v>
      </c>
      <c r="AI20" s="74"/>
      <c r="AJ20" s="74"/>
      <c r="AK20" s="74"/>
    </row>
    <row r="21" spans="1:37" ht="21" customHeight="1">
      <c r="A21" s="367"/>
      <c r="B21" s="368"/>
      <c r="C21" s="367"/>
      <c r="D21" s="368"/>
      <c r="E21" s="369"/>
      <c r="F21" s="369"/>
      <c r="G21" s="369"/>
      <c r="H21" s="369"/>
      <c r="I21" s="369"/>
      <c r="J21" s="369"/>
      <c r="K21" s="369"/>
      <c r="L21" s="369"/>
      <c r="M21" s="369"/>
      <c r="N21" s="369"/>
      <c r="O21" s="373"/>
      <c r="P21" s="374"/>
      <c r="Q21" s="375"/>
      <c r="R21" s="376"/>
      <c r="S21" s="377"/>
      <c r="T21" s="398"/>
      <c r="U21" s="399"/>
      <c r="V21" s="399"/>
      <c r="W21" s="400"/>
      <c r="X21" s="370">
        <f t="shared" ref="X21:X35" si="0">++T21*O21</f>
        <v>0</v>
      </c>
      <c r="Y21" s="371"/>
      <c r="Z21" s="371"/>
      <c r="AA21" s="371"/>
      <c r="AB21" s="372"/>
      <c r="AC21" s="364"/>
      <c r="AD21" s="365"/>
      <c r="AE21" s="365"/>
      <c r="AF21" s="366"/>
      <c r="AG21" s="5"/>
      <c r="AI21" s="74" t="s">
        <v>122</v>
      </c>
      <c r="AJ21" s="74"/>
      <c r="AK21" s="74"/>
    </row>
    <row r="22" spans="1:37" ht="21" customHeight="1">
      <c r="A22" s="367"/>
      <c r="B22" s="368"/>
      <c r="C22" s="367"/>
      <c r="D22" s="368"/>
      <c r="E22" s="369"/>
      <c r="F22" s="369"/>
      <c r="G22" s="369"/>
      <c r="H22" s="369"/>
      <c r="I22" s="369"/>
      <c r="J22" s="369"/>
      <c r="K22" s="369"/>
      <c r="L22" s="369"/>
      <c r="M22" s="369"/>
      <c r="N22" s="369"/>
      <c r="O22" s="373"/>
      <c r="P22" s="374"/>
      <c r="Q22" s="375"/>
      <c r="R22" s="376"/>
      <c r="S22" s="377"/>
      <c r="T22" s="398"/>
      <c r="U22" s="399"/>
      <c r="V22" s="399"/>
      <c r="W22" s="400"/>
      <c r="X22" s="370">
        <f t="shared" si="0"/>
        <v>0</v>
      </c>
      <c r="Y22" s="371"/>
      <c r="Z22" s="371"/>
      <c r="AA22" s="371"/>
      <c r="AB22" s="372"/>
      <c r="AC22" s="364"/>
      <c r="AD22" s="365"/>
      <c r="AE22" s="365"/>
      <c r="AF22" s="366"/>
      <c r="AI22" s="74" t="s">
        <v>123</v>
      </c>
    </row>
    <row r="23" spans="1:37" ht="21" customHeight="1">
      <c r="A23" s="367"/>
      <c r="B23" s="368"/>
      <c r="C23" s="367"/>
      <c r="D23" s="368"/>
      <c r="E23" s="369"/>
      <c r="F23" s="369"/>
      <c r="G23" s="369"/>
      <c r="H23" s="369"/>
      <c r="I23" s="369"/>
      <c r="J23" s="369"/>
      <c r="K23" s="369"/>
      <c r="L23" s="369"/>
      <c r="M23" s="369"/>
      <c r="N23" s="369"/>
      <c r="O23" s="373"/>
      <c r="P23" s="374"/>
      <c r="Q23" s="375"/>
      <c r="R23" s="376"/>
      <c r="S23" s="377"/>
      <c r="T23" s="398"/>
      <c r="U23" s="399"/>
      <c r="V23" s="399"/>
      <c r="W23" s="400"/>
      <c r="X23" s="370">
        <f t="shared" si="0"/>
        <v>0</v>
      </c>
      <c r="Y23" s="371"/>
      <c r="Z23" s="371"/>
      <c r="AA23" s="371"/>
      <c r="AB23" s="372"/>
      <c r="AC23" s="364"/>
      <c r="AD23" s="365"/>
      <c r="AE23" s="365"/>
      <c r="AF23" s="366"/>
      <c r="AI23" s="75" t="s">
        <v>124</v>
      </c>
    </row>
    <row r="24" spans="1:37" ht="21" customHeight="1">
      <c r="A24" s="367"/>
      <c r="B24" s="368"/>
      <c r="C24" s="367"/>
      <c r="D24" s="368"/>
      <c r="E24" s="369"/>
      <c r="F24" s="369"/>
      <c r="G24" s="369"/>
      <c r="H24" s="369"/>
      <c r="I24" s="369"/>
      <c r="J24" s="369"/>
      <c r="K24" s="369"/>
      <c r="L24" s="369"/>
      <c r="M24" s="369"/>
      <c r="N24" s="369"/>
      <c r="O24" s="373"/>
      <c r="P24" s="374"/>
      <c r="Q24" s="375"/>
      <c r="R24" s="376"/>
      <c r="S24" s="377"/>
      <c r="T24" s="398"/>
      <c r="U24" s="399"/>
      <c r="V24" s="399"/>
      <c r="W24" s="400"/>
      <c r="X24" s="370">
        <f t="shared" si="0"/>
        <v>0</v>
      </c>
      <c r="Y24" s="371"/>
      <c r="Z24" s="371"/>
      <c r="AA24" s="371"/>
      <c r="AB24" s="372"/>
      <c r="AC24" s="364"/>
      <c r="AD24" s="365"/>
      <c r="AE24" s="365"/>
      <c r="AF24" s="366"/>
    </row>
    <row r="25" spans="1:37" ht="21" customHeight="1">
      <c r="A25" s="367"/>
      <c r="B25" s="368"/>
      <c r="C25" s="367"/>
      <c r="D25" s="368"/>
      <c r="E25" s="369"/>
      <c r="F25" s="369"/>
      <c r="G25" s="369"/>
      <c r="H25" s="369"/>
      <c r="I25" s="369"/>
      <c r="J25" s="369"/>
      <c r="K25" s="369"/>
      <c r="L25" s="369"/>
      <c r="M25" s="369"/>
      <c r="N25" s="369"/>
      <c r="O25" s="373"/>
      <c r="P25" s="374"/>
      <c r="Q25" s="375"/>
      <c r="R25" s="376"/>
      <c r="S25" s="377"/>
      <c r="T25" s="398"/>
      <c r="U25" s="399"/>
      <c r="V25" s="399"/>
      <c r="W25" s="400"/>
      <c r="X25" s="370">
        <f t="shared" si="0"/>
        <v>0</v>
      </c>
      <c r="Y25" s="371"/>
      <c r="Z25" s="371"/>
      <c r="AA25" s="371"/>
      <c r="AB25" s="372"/>
      <c r="AC25" s="364"/>
      <c r="AD25" s="365"/>
      <c r="AE25" s="365"/>
      <c r="AF25" s="366"/>
    </row>
    <row r="26" spans="1:37" ht="21" customHeight="1">
      <c r="A26" s="367"/>
      <c r="B26" s="368"/>
      <c r="C26" s="367"/>
      <c r="D26" s="368"/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73"/>
      <c r="P26" s="374"/>
      <c r="Q26" s="375"/>
      <c r="R26" s="376"/>
      <c r="S26" s="377"/>
      <c r="T26" s="398"/>
      <c r="U26" s="399"/>
      <c r="V26" s="399"/>
      <c r="W26" s="400"/>
      <c r="X26" s="370">
        <f t="shared" si="0"/>
        <v>0</v>
      </c>
      <c r="Y26" s="371"/>
      <c r="Z26" s="371"/>
      <c r="AA26" s="371"/>
      <c r="AB26" s="372"/>
      <c r="AC26" s="364"/>
      <c r="AD26" s="365"/>
      <c r="AE26" s="365"/>
      <c r="AF26" s="366"/>
    </row>
    <row r="27" spans="1:37" ht="21" customHeight="1">
      <c r="A27" s="367"/>
      <c r="B27" s="368"/>
      <c r="C27" s="367"/>
      <c r="D27" s="368"/>
      <c r="E27" s="369"/>
      <c r="F27" s="369"/>
      <c r="G27" s="369"/>
      <c r="H27" s="369"/>
      <c r="I27" s="369"/>
      <c r="J27" s="369"/>
      <c r="K27" s="369"/>
      <c r="L27" s="369"/>
      <c r="M27" s="369"/>
      <c r="N27" s="369"/>
      <c r="O27" s="373"/>
      <c r="P27" s="374"/>
      <c r="Q27" s="375"/>
      <c r="R27" s="376"/>
      <c r="S27" s="377"/>
      <c r="T27" s="398"/>
      <c r="U27" s="399"/>
      <c r="V27" s="399"/>
      <c r="W27" s="400"/>
      <c r="X27" s="370">
        <f t="shared" si="0"/>
        <v>0</v>
      </c>
      <c r="Y27" s="371"/>
      <c r="Z27" s="371"/>
      <c r="AA27" s="371"/>
      <c r="AB27" s="372"/>
      <c r="AC27" s="364"/>
      <c r="AD27" s="365"/>
      <c r="AE27" s="365"/>
      <c r="AF27" s="366"/>
    </row>
    <row r="28" spans="1:37" ht="21" customHeight="1">
      <c r="A28" s="367"/>
      <c r="B28" s="368"/>
      <c r="C28" s="367"/>
      <c r="D28" s="368"/>
      <c r="E28" s="369"/>
      <c r="F28" s="369"/>
      <c r="G28" s="369"/>
      <c r="H28" s="369"/>
      <c r="I28" s="369"/>
      <c r="J28" s="369"/>
      <c r="K28" s="369"/>
      <c r="L28" s="369"/>
      <c r="M28" s="369"/>
      <c r="N28" s="369"/>
      <c r="O28" s="373"/>
      <c r="P28" s="374"/>
      <c r="Q28" s="375"/>
      <c r="R28" s="376"/>
      <c r="S28" s="377"/>
      <c r="T28" s="398"/>
      <c r="U28" s="399"/>
      <c r="V28" s="399"/>
      <c r="W28" s="400"/>
      <c r="X28" s="370">
        <f t="shared" si="0"/>
        <v>0</v>
      </c>
      <c r="Y28" s="371"/>
      <c r="Z28" s="371"/>
      <c r="AA28" s="371"/>
      <c r="AB28" s="372"/>
      <c r="AC28" s="364"/>
      <c r="AD28" s="365"/>
      <c r="AE28" s="365"/>
      <c r="AF28" s="366"/>
    </row>
    <row r="29" spans="1:37" ht="21" customHeight="1">
      <c r="A29" s="367"/>
      <c r="B29" s="368"/>
      <c r="C29" s="367"/>
      <c r="D29" s="368"/>
      <c r="E29" s="369"/>
      <c r="F29" s="369"/>
      <c r="G29" s="369"/>
      <c r="H29" s="369"/>
      <c r="I29" s="369"/>
      <c r="J29" s="369"/>
      <c r="K29" s="369"/>
      <c r="L29" s="369"/>
      <c r="M29" s="369"/>
      <c r="N29" s="369"/>
      <c r="O29" s="373"/>
      <c r="P29" s="374"/>
      <c r="Q29" s="375"/>
      <c r="R29" s="376"/>
      <c r="S29" s="377"/>
      <c r="T29" s="398"/>
      <c r="U29" s="399"/>
      <c r="V29" s="399"/>
      <c r="W29" s="400"/>
      <c r="X29" s="370">
        <f t="shared" si="0"/>
        <v>0</v>
      </c>
      <c r="Y29" s="371"/>
      <c r="Z29" s="371"/>
      <c r="AA29" s="371"/>
      <c r="AB29" s="372"/>
      <c r="AC29" s="364"/>
      <c r="AD29" s="365"/>
      <c r="AE29" s="365"/>
      <c r="AF29" s="366"/>
    </row>
    <row r="30" spans="1:37" ht="21" customHeight="1">
      <c r="A30" s="367"/>
      <c r="B30" s="368"/>
      <c r="C30" s="367"/>
      <c r="D30" s="368"/>
      <c r="E30" s="369"/>
      <c r="F30" s="369"/>
      <c r="G30" s="369"/>
      <c r="H30" s="369"/>
      <c r="I30" s="369"/>
      <c r="J30" s="369"/>
      <c r="K30" s="369"/>
      <c r="L30" s="369"/>
      <c r="M30" s="369"/>
      <c r="N30" s="369"/>
      <c r="O30" s="373"/>
      <c r="P30" s="374"/>
      <c r="Q30" s="375"/>
      <c r="R30" s="376"/>
      <c r="S30" s="377"/>
      <c r="T30" s="398"/>
      <c r="U30" s="399"/>
      <c r="V30" s="399"/>
      <c r="W30" s="400"/>
      <c r="X30" s="370">
        <f t="shared" si="0"/>
        <v>0</v>
      </c>
      <c r="Y30" s="371"/>
      <c r="Z30" s="371"/>
      <c r="AA30" s="371"/>
      <c r="AB30" s="372"/>
      <c r="AC30" s="364"/>
      <c r="AD30" s="365"/>
      <c r="AE30" s="365"/>
      <c r="AF30" s="366"/>
    </row>
    <row r="31" spans="1:37" ht="21" customHeight="1">
      <c r="A31" s="367"/>
      <c r="B31" s="368"/>
      <c r="C31" s="367"/>
      <c r="D31" s="368"/>
      <c r="E31" s="369"/>
      <c r="F31" s="369"/>
      <c r="G31" s="369"/>
      <c r="H31" s="369"/>
      <c r="I31" s="369"/>
      <c r="J31" s="369"/>
      <c r="K31" s="369"/>
      <c r="L31" s="369"/>
      <c r="M31" s="369"/>
      <c r="N31" s="369"/>
      <c r="O31" s="373"/>
      <c r="P31" s="374"/>
      <c r="Q31" s="375"/>
      <c r="R31" s="376"/>
      <c r="S31" s="377"/>
      <c r="T31" s="398"/>
      <c r="U31" s="399"/>
      <c r="V31" s="399"/>
      <c r="W31" s="400"/>
      <c r="X31" s="370">
        <f t="shared" si="0"/>
        <v>0</v>
      </c>
      <c r="Y31" s="371"/>
      <c r="Z31" s="371"/>
      <c r="AA31" s="371"/>
      <c r="AB31" s="372"/>
      <c r="AC31" s="364"/>
      <c r="AD31" s="365"/>
      <c r="AE31" s="365"/>
      <c r="AF31" s="366"/>
    </row>
    <row r="32" spans="1:37" ht="21" customHeight="1">
      <c r="A32" s="367"/>
      <c r="B32" s="368"/>
      <c r="C32" s="367"/>
      <c r="D32" s="368"/>
      <c r="E32" s="369"/>
      <c r="F32" s="369"/>
      <c r="G32" s="369"/>
      <c r="H32" s="369"/>
      <c r="I32" s="369"/>
      <c r="J32" s="369"/>
      <c r="K32" s="369"/>
      <c r="L32" s="369"/>
      <c r="M32" s="369"/>
      <c r="N32" s="369"/>
      <c r="O32" s="373"/>
      <c r="P32" s="374"/>
      <c r="Q32" s="375"/>
      <c r="R32" s="376"/>
      <c r="S32" s="377"/>
      <c r="T32" s="398"/>
      <c r="U32" s="399"/>
      <c r="V32" s="399"/>
      <c r="W32" s="400"/>
      <c r="X32" s="370">
        <f t="shared" si="0"/>
        <v>0</v>
      </c>
      <c r="Y32" s="371"/>
      <c r="Z32" s="371"/>
      <c r="AA32" s="371"/>
      <c r="AB32" s="372"/>
      <c r="AC32" s="364"/>
      <c r="AD32" s="365"/>
      <c r="AE32" s="365"/>
      <c r="AF32" s="366"/>
    </row>
    <row r="33" spans="1:32" ht="21" customHeight="1">
      <c r="A33" s="367"/>
      <c r="B33" s="368"/>
      <c r="C33" s="367"/>
      <c r="D33" s="368"/>
      <c r="E33" s="369"/>
      <c r="F33" s="369"/>
      <c r="G33" s="369"/>
      <c r="H33" s="369"/>
      <c r="I33" s="369"/>
      <c r="J33" s="369"/>
      <c r="K33" s="369"/>
      <c r="L33" s="369"/>
      <c r="M33" s="369"/>
      <c r="N33" s="369"/>
      <c r="O33" s="373"/>
      <c r="P33" s="374"/>
      <c r="Q33" s="375"/>
      <c r="R33" s="376"/>
      <c r="S33" s="377"/>
      <c r="T33" s="398"/>
      <c r="U33" s="399"/>
      <c r="V33" s="399"/>
      <c r="W33" s="400"/>
      <c r="X33" s="370">
        <f t="shared" si="0"/>
        <v>0</v>
      </c>
      <c r="Y33" s="371"/>
      <c r="Z33" s="371"/>
      <c r="AA33" s="371"/>
      <c r="AB33" s="372"/>
      <c r="AC33" s="364"/>
      <c r="AD33" s="365"/>
      <c r="AE33" s="365"/>
      <c r="AF33" s="366"/>
    </row>
    <row r="34" spans="1:32" ht="21" customHeight="1">
      <c r="A34" s="367"/>
      <c r="B34" s="368"/>
      <c r="C34" s="367"/>
      <c r="D34" s="368"/>
      <c r="E34" s="369"/>
      <c r="F34" s="369"/>
      <c r="G34" s="369"/>
      <c r="H34" s="369"/>
      <c r="I34" s="369"/>
      <c r="J34" s="369"/>
      <c r="K34" s="369"/>
      <c r="L34" s="369"/>
      <c r="M34" s="369"/>
      <c r="N34" s="369"/>
      <c r="O34" s="373"/>
      <c r="P34" s="374"/>
      <c r="Q34" s="375"/>
      <c r="R34" s="376"/>
      <c r="S34" s="377"/>
      <c r="T34" s="398"/>
      <c r="U34" s="399"/>
      <c r="V34" s="399"/>
      <c r="W34" s="400"/>
      <c r="X34" s="370">
        <f t="shared" si="0"/>
        <v>0</v>
      </c>
      <c r="Y34" s="371"/>
      <c r="Z34" s="371"/>
      <c r="AA34" s="371"/>
      <c r="AB34" s="372"/>
      <c r="AC34" s="364"/>
      <c r="AD34" s="365"/>
      <c r="AE34" s="365"/>
      <c r="AF34" s="366"/>
    </row>
    <row r="35" spans="1:32" ht="21" customHeight="1">
      <c r="A35" s="367"/>
      <c r="B35" s="368"/>
      <c r="C35" s="367"/>
      <c r="D35" s="368"/>
      <c r="E35" s="369"/>
      <c r="F35" s="369"/>
      <c r="G35" s="369"/>
      <c r="H35" s="369"/>
      <c r="I35" s="369"/>
      <c r="J35" s="369"/>
      <c r="K35" s="369"/>
      <c r="L35" s="369"/>
      <c r="M35" s="369"/>
      <c r="N35" s="369"/>
      <c r="O35" s="373"/>
      <c r="P35" s="374"/>
      <c r="Q35" s="375"/>
      <c r="R35" s="376"/>
      <c r="S35" s="377"/>
      <c r="T35" s="398"/>
      <c r="U35" s="399"/>
      <c r="V35" s="399"/>
      <c r="W35" s="400"/>
      <c r="X35" s="370">
        <f t="shared" si="0"/>
        <v>0</v>
      </c>
      <c r="Y35" s="371"/>
      <c r="Z35" s="371"/>
      <c r="AA35" s="371"/>
      <c r="AB35" s="372"/>
      <c r="AC35" s="364"/>
      <c r="AD35" s="365"/>
      <c r="AE35" s="365"/>
      <c r="AF35" s="366"/>
    </row>
    <row r="36" spans="1:32" ht="21" customHeight="1" thickBot="1">
      <c r="A36" s="378"/>
      <c r="B36" s="379"/>
      <c r="C36" s="378"/>
      <c r="D36" s="379"/>
      <c r="E36" s="406"/>
      <c r="F36" s="406"/>
      <c r="G36" s="406"/>
      <c r="H36" s="406"/>
      <c r="I36" s="406"/>
      <c r="J36" s="406"/>
      <c r="K36" s="406"/>
      <c r="L36" s="406"/>
      <c r="M36" s="406"/>
      <c r="N36" s="406"/>
      <c r="O36" s="410"/>
      <c r="P36" s="411"/>
      <c r="Q36" s="412"/>
      <c r="R36" s="416"/>
      <c r="S36" s="417"/>
      <c r="T36" s="431"/>
      <c r="U36" s="432"/>
      <c r="V36" s="432"/>
      <c r="W36" s="433"/>
      <c r="X36" s="428">
        <f t="shared" ref="X36" si="1">++T36*O36</f>
        <v>0</v>
      </c>
      <c r="Y36" s="429"/>
      <c r="Z36" s="429"/>
      <c r="AA36" s="429"/>
      <c r="AB36" s="430"/>
      <c r="AC36" s="361"/>
      <c r="AD36" s="362"/>
      <c r="AE36" s="362"/>
      <c r="AF36" s="363"/>
    </row>
    <row r="37" spans="1:32" ht="21" customHeight="1" thickTop="1">
      <c r="A37" s="401"/>
      <c r="B37" s="402"/>
      <c r="C37" s="401"/>
      <c r="D37" s="402"/>
      <c r="E37" s="407" t="s">
        <v>75</v>
      </c>
      <c r="F37" s="408"/>
      <c r="G37" s="408"/>
      <c r="H37" s="408"/>
      <c r="I37" s="408"/>
      <c r="J37" s="408"/>
      <c r="K37" s="408"/>
      <c r="L37" s="408"/>
      <c r="M37" s="408"/>
      <c r="N37" s="409"/>
      <c r="O37" s="413"/>
      <c r="P37" s="414"/>
      <c r="Q37" s="415"/>
      <c r="R37" s="418"/>
      <c r="S37" s="419"/>
      <c r="T37" s="423"/>
      <c r="U37" s="424"/>
      <c r="V37" s="424"/>
      <c r="W37" s="425"/>
      <c r="X37" s="420">
        <f>SUM(X20:AB36)</f>
        <v>0</v>
      </c>
      <c r="Y37" s="421"/>
      <c r="Z37" s="421"/>
      <c r="AA37" s="421"/>
      <c r="AB37" s="422"/>
      <c r="AC37" s="403"/>
      <c r="AD37" s="404"/>
      <c r="AE37" s="404"/>
      <c r="AF37" s="405"/>
    </row>
    <row r="38" spans="1:32" s="16" customFormat="1" ht="15" customHeight="1">
      <c r="A38" s="1"/>
      <c r="B38" s="1"/>
      <c r="C38" s="1"/>
      <c r="D38" s="1"/>
      <c r="E38" s="1"/>
      <c r="F38" s="1"/>
      <c r="G38" s="1"/>
      <c r="H38" s="1"/>
      <c r="I38" s="22"/>
      <c r="J38" s="22"/>
      <c r="K38" s="22"/>
      <c r="L38" s="22"/>
      <c r="M38" s="22"/>
      <c r="N38" s="22"/>
      <c r="O38" s="22"/>
      <c r="P38" s="22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s="16" customFormat="1" ht="15" customHeight="1">
      <c r="A39" s="59" t="s">
        <v>49</v>
      </c>
      <c r="B39" s="59"/>
      <c r="C39" s="60"/>
      <c r="D39" s="60"/>
      <c r="E39" s="60"/>
      <c r="F39" s="60"/>
      <c r="G39" s="60"/>
      <c r="H39" s="60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</row>
    <row r="40" spans="1:32" s="16" customFormat="1" ht="20.100000000000001" customHeight="1">
      <c r="A40" s="426"/>
      <c r="B40" s="426"/>
      <c r="C40" s="426"/>
      <c r="D40" s="426"/>
      <c r="E40" s="426"/>
      <c r="F40" s="426"/>
      <c r="G40" s="426"/>
      <c r="H40" s="426"/>
      <c r="I40" s="426"/>
      <c r="J40" s="426"/>
      <c r="K40" s="426"/>
      <c r="L40" s="426"/>
      <c r="M40" s="426"/>
      <c r="N40" s="426"/>
      <c r="O40" s="426"/>
      <c r="P40" s="426"/>
      <c r="Q40" s="426"/>
      <c r="R40" s="426"/>
      <c r="S40" s="426"/>
      <c r="T40" s="426"/>
      <c r="U40" s="426"/>
      <c r="V40" s="426"/>
      <c r="W40" s="426"/>
      <c r="X40" s="426"/>
      <c r="Y40" s="426"/>
      <c r="Z40" s="426"/>
      <c r="AA40" s="426"/>
      <c r="AB40" s="426"/>
      <c r="AC40" s="426"/>
      <c r="AD40" s="426"/>
      <c r="AE40" s="426"/>
      <c r="AF40" s="426"/>
    </row>
    <row r="41" spans="1:32" s="16" customFormat="1" ht="20.100000000000001" customHeight="1">
      <c r="A41" s="426"/>
      <c r="B41" s="426"/>
      <c r="C41" s="426"/>
      <c r="D41" s="426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6"/>
      <c r="Q41" s="426"/>
      <c r="R41" s="426"/>
      <c r="S41" s="426"/>
      <c r="T41" s="426"/>
      <c r="U41" s="426"/>
      <c r="V41" s="426"/>
      <c r="W41" s="426"/>
      <c r="X41" s="426"/>
      <c r="Y41" s="426"/>
      <c r="Z41" s="426"/>
      <c r="AA41" s="426"/>
      <c r="AB41" s="426"/>
      <c r="AC41" s="426"/>
      <c r="AD41" s="426"/>
      <c r="AE41" s="426"/>
      <c r="AF41" s="426"/>
    </row>
    <row r="42" spans="1:32" s="16" customFormat="1" ht="20.100000000000001" customHeight="1">
      <c r="A42" s="426"/>
      <c r="B42" s="426"/>
      <c r="C42" s="426"/>
      <c r="D42" s="426"/>
      <c r="E42" s="426"/>
      <c r="F42" s="426"/>
      <c r="G42" s="426"/>
      <c r="H42" s="426"/>
      <c r="I42" s="426"/>
      <c r="J42" s="426"/>
      <c r="K42" s="426"/>
      <c r="L42" s="426"/>
      <c r="M42" s="426"/>
      <c r="N42" s="426"/>
      <c r="O42" s="426"/>
      <c r="P42" s="426"/>
      <c r="Q42" s="426"/>
      <c r="R42" s="426"/>
      <c r="S42" s="426"/>
      <c r="T42" s="426"/>
      <c r="U42" s="426"/>
      <c r="V42" s="426"/>
      <c r="W42" s="426"/>
      <c r="X42" s="426"/>
      <c r="Y42" s="426"/>
      <c r="Z42" s="426"/>
      <c r="AA42" s="426"/>
      <c r="AB42" s="426"/>
      <c r="AC42" s="426"/>
      <c r="AD42" s="426"/>
      <c r="AE42" s="426"/>
      <c r="AF42" s="426"/>
    </row>
    <row r="43" spans="1:32" s="16" customFormat="1" ht="1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s="16" customFormat="1" ht="1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R44" s="297" t="s">
        <v>115</v>
      </c>
      <c r="S44" s="297"/>
      <c r="T44" s="297"/>
      <c r="U44" s="294" t="s">
        <v>116</v>
      </c>
      <c r="V44" s="295"/>
      <c r="W44" s="295"/>
      <c r="X44" s="295"/>
      <c r="Y44" s="295"/>
      <c r="Z44" s="295"/>
      <c r="AA44" s="295"/>
      <c r="AB44" s="295"/>
      <c r="AC44" s="296"/>
      <c r="AD44" s="297" t="s">
        <v>50</v>
      </c>
      <c r="AE44" s="297"/>
      <c r="AF44" s="297"/>
    </row>
    <row r="45" spans="1:32" s="16" customFormat="1" ht="15" customHeight="1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R45" s="298"/>
      <c r="S45" s="299"/>
      <c r="T45" s="300"/>
      <c r="U45" s="298"/>
      <c r="V45" s="299"/>
      <c r="W45" s="299"/>
      <c r="X45" s="299"/>
      <c r="Y45" s="299"/>
      <c r="Z45" s="299"/>
      <c r="AA45" s="299"/>
      <c r="AB45" s="299"/>
      <c r="AC45" s="300"/>
      <c r="AD45" s="298"/>
      <c r="AE45" s="299"/>
      <c r="AF45" s="300"/>
    </row>
    <row r="46" spans="1:32" s="16" customFormat="1" ht="15" customHeight="1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R46" s="301"/>
      <c r="S46" s="302"/>
      <c r="T46" s="303"/>
      <c r="U46" s="301"/>
      <c r="V46" s="302"/>
      <c r="W46" s="302"/>
      <c r="X46" s="302"/>
      <c r="Y46" s="302"/>
      <c r="Z46" s="302"/>
      <c r="AA46" s="302"/>
      <c r="AB46" s="302"/>
      <c r="AC46" s="303"/>
      <c r="AD46" s="301"/>
      <c r="AE46" s="302"/>
      <c r="AF46" s="303"/>
    </row>
    <row r="47" spans="1:32" s="16" customFormat="1" ht="15" customHeight="1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R47" s="304"/>
      <c r="S47" s="305"/>
      <c r="T47" s="306"/>
      <c r="U47" s="304"/>
      <c r="V47" s="305"/>
      <c r="W47" s="305"/>
      <c r="X47" s="305"/>
      <c r="Y47" s="305"/>
      <c r="Z47" s="305"/>
      <c r="AA47" s="305"/>
      <c r="AB47" s="305"/>
      <c r="AC47" s="306"/>
      <c r="AD47" s="304"/>
      <c r="AE47" s="305"/>
      <c r="AF47" s="306"/>
    </row>
  </sheetData>
  <sheetProtection algorithmName="SHA-512" hashValue="MkJ4FTYYpUJsXbqvlxqhRwTzFMjzZQlkbUoD1RZ34VWii5avkIXKf3O3wkX8tOPuBJs5SDiBAqb1GPRduo4tsw==" saltValue="0b9Y00sBSCJHHeu0uzYNKg==" spinCount="100000" sheet="1" objects="1" scenarios="1" formatCells="0"/>
  <mergeCells count="194">
    <mergeCell ref="AC31:AF31"/>
    <mergeCell ref="I16:P17"/>
    <mergeCell ref="A30:B30"/>
    <mergeCell ref="C30:D30"/>
    <mergeCell ref="E30:N30"/>
    <mergeCell ref="O30:Q30"/>
    <mergeCell ref="R30:S30"/>
    <mergeCell ref="T30:W30"/>
    <mergeCell ref="X30:AB30"/>
    <mergeCell ref="AC30:AF30"/>
    <mergeCell ref="O19:Q19"/>
    <mergeCell ref="O20:Q20"/>
    <mergeCell ref="O21:Q21"/>
    <mergeCell ref="O22:Q22"/>
    <mergeCell ref="O23:Q23"/>
    <mergeCell ref="O24:Q24"/>
    <mergeCell ref="O25:Q25"/>
    <mergeCell ref="R21:S21"/>
    <mergeCell ref="R22:S22"/>
    <mergeCell ref="R23:S23"/>
    <mergeCell ref="R24:S24"/>
    <mergeCell ref="R25:S25"/>
    <mergeCell ref="R26:S26"/>
    <mergeCell ref="R27:S27"/>
    <mergeCell ref="A31:B31"/>
    <mergeCell ref="C31:D31"/>
    <mergeCell ref="E31:N31"/>
    <mergeCell ref="O31:Q31"/>
    <mergeCell ref="R31:S31"/>
    <mergeCell ref="E34:N34"/>
    <mergeCell ref="E29:N29"/>
    <mergeCell ref="AC32:AF32"/>
    <mergeCell ref="A33:B33"/>
    <mergeCell ref="C33:D33"/>
    <mergeCell ref="AC33:AF33"/>
    <mergeCell ref="T13:U13"/>
    <mergeCell ref="X13:Y13"/>
    <mergeCell ref="T19:W19"/>
    <mergeCell ref="T20:W20"/>
    <mergeCell ref="T21:W21"/>
    <mergeCell ref="T22:W22"/>
    <mergeCell ref="T23:W23"/>
    <mergeCell ref="T28:W28"/>
    <mergeCell ref="T29:W29"/>
    <mergeCell ref="T32:W32"/>
    <mergeCell ref="X21:AB21"/>
    <mergeCell ref="X22:AB22"/>
    <mergeCell ref="X23:AB23"/>
    <mergeCell ref="X24:AB24"/>
    <mergeCell ref="X25:AB25"/>
    <mergeCell ref="X26:AB26"/>
    <mergeCell ref="X27:AB27"/>
    <mergeCell ref="T24:W24"/>
    <mergeCell ref="R35:S35"/>
    <mergeCell ref="U44:AC44"/>
    <mergeCell ref="AD44:AF44"/>
    <mergeCell ref="U45:AC47"/>
    <mergeCell ref="AD45:AF47"/>
    <mergeCell ref="X37:AB37"/>
    <mergeCell ref="T37:W37"/>
    <mergeCell ref="AC35:AF35"/>
    <mergeCell ref="R44:T44"/>
    <mergeCell ref="R45:T47"/>
    <mergeCell ref="A40:AF40"/>
    <mergeCell ref="A41:AF41"/>
    <mergeCell ref="A42:AF42"/>
    <mergeCell ref="O35:Q35"/>
    <mergeCell ref="X35:AB35"/>
    <mergeCell ref="X36:AB36"/>
    <mergeCell ref="T35:W35"/>
    <mergeCell ref="T36:W36"/>
    <mergeCell ref="T33:W33"/>
    <mergeCell ref="T34:W34"/>
    <mergeCell ref="O26:Q26"/>
    <mergeCell ref="O27:Q27"/>
    <mergeCell ref="X29:AB29"/>
    <mergeCell ref="X32:AB32"/>
    <mergeCell ref="X33:AB33"/>
    <mergeCell ref="X34:AB34"/>
    <mergeCell ref="O29:Q29"/>
    <mergeCell ref="O32:Q32"/>
    <mergeCell ref="O33:Q33"/>
    <mergeCell ref="O34:Q34"/>
    <mergeCell ref="R29:S29"/>
    <mergeCell ref="R32:S32"/>
    <mergeCell ref="R33:S33"/>
    <mergeCell ref="R34:S34"/>
    <mergeCell ref="T26:W26"/>
    <mergeCell ref="T31:W31"/>
    <mergeCell ref="X31:AB31"/>
    <mergeCell ref="A37:B37"/>
    <mergeCell ref="C37:D37"/>
    <mergeCell ref="AC37:AF37"/>
    <mergeCell ref="E36:N36"/>
    <mergeCell ref="E37:N37"/>
    <mergeCell ref="A36:B36"/>
    <mergeCell ref="O36:Q36"/>
    <mergeCell ref="O37:Q37"/>
    <mergeCell ref="R36:S36"/>
    <mergeCell ref="R37:S37"/>
    <mergeCell ref="E22:N22"/>
    <mergeCell ref="I15:P15"/>
    <mergeCell ref="AC21:AF21"/>
    <mergeCell ref="AC22:AF22"/>
    <mergeCell ref="C32:D32"/>
    <mergeCell ref="AC28:AF28"/>
    <mergeCell ref="A29:B29"/>
    <mergeCell ref="C29:D29"/>
    <mergeCell ref="AC29:AF29"/>
    <mergeCell ref="E28:N28"/>
    <mergeCell ref="A24:B24"/>
    <mergeCell ref="C24:D24"/>
    <mergeCell ref="E24:N24"/>
    <mergeCell ref="AC24:AF24"/>
    <mergeCell ref="AC23:AF23"/>
    <mergeCell ref="A25:B25"/>
    <mergeCell ref="C25:D25"/>
    <mergeCell ref="AC25:AF25"/>
    <mergeCell ref="E23:N23"/>
    <mergeCell ref="E25:N25"/>
    <mergeCell ref="A23:B23"/>
    <mergeCell ref="T27:W27"/>
    <mergeCell ref="C23:D23"/>
    <mergeCell ref="T25:W25"/>
    <mergeCell ref="A9:C10"/>
    <mergeCell ref="E9:AF10"/>
    <mergeCell ref="AC19:AF19"/>
    <mergeCell ref="A20:B20"/>
    <mergeCell ref="C20:D20"/>
    <mergeCell ref="AC20:AF20"/>
    <mergeCell ref="A19:B19"/>
    <mergeCell ref="C19:D19"/>
    <mergeCell ref="E19:N19"/>
    <mergeCell ref="X19:AB19"/>
    <mergeCell ref="X20:AB20"/>
    <mergeCell ref="R19:S19"/>
    <mergeCell ref="R20:S20"/>
    <mergeCell ref="AE5:AE6"/>
    <mergeCell ref="AF5:AF6"/>
    <mergeCell ref="C6:D7"/>
    <mergeCell ref="A2:AF3"/>
    <mergeCell ref="T5:X6"/>
    <mergeCell ref="Y5:AA6"/>
    <mergeCell ref="AB5:AB6"/>
    <mergeCell ref="AC5:AC6"/>
    <mergeCell ref="AD5:AD6"/>
    <mergeCell ref="G12:R12"/>
    <mergeCell ref="E35:N35"/>
    <mergeCell ref="A34:B34"/>
    <mergeCell ref="C34:D34"/>
    <mergeCell ref="AA12:AF12"/>
    <mergeCell ref="Z13:AA13"/>
    <mergeCell ref="AD13:AE13"/>
    <mergeCell ref="T12:Y12"/>
    <mergeCell ref="A12:F12"/>
    <mergeCell ref="A13:F13"/>
    <mergeCell ref="G13:R13"/>
    <mergeCell ref="E20:N20"/>
    <mergeCell ref="A14:E14"/>
    <mergeCell ref="F14:Q14"/>
    <mergeCell ref="R14:U14"/>
    <mergeCell ref="V14:X14"/>
    <mergeCell ref="Z14:AE14"/>
    <mergeCell ref="A15:H17"/>
    <mergeCell ref="A28:B28"/>
    <mergeCell ref="C28:D28"/>
    <mergeCell ref="A22:B22"/>
    <mergeCell ref="C22:D22"/>
    <mergeCell ref="A21:B21"/>
    <mergeCell ref="C21:D21"/>
    <mergeCell ref="Q15:X15"/>
    <mergeCell ref="AC36:AF36"/>
    <mergeCell ref="AC26:AF26"/>
    <mergeCell ref="A27:B27"/>
    <mergeCell ref="C27:D27"/>
    <mergeCell ref="AC27:AF27"/>
    <mergeCell ref="E26:N26"/>
    <mergeCell ref="E27:N27"/>
    <mergeCell ref="A26:B26"/>
    <mergeCell ref="C26:D26"/>
    <mergeCell ref="X28:AB28"/>
    <mergeCell ref="O28:Q28"/>
    <mergeCell ref="R28:S28"/>
    <mergeCell ref="C36:D36"/>
    <mergeCell ref="AC34:AF34"/>
    <mergeCell ref="A35:B35"/>
    <mergeCell ref="C35:D35"/>
    <mergeCell ref="E32:N32"/>
    <mergeCell ref="E33:N33"/>
    <mergeCell ref="A32:B32"/>
    <mergeCell ref="Q16:X17"/>
    <mergeCell ref="Y15:AF15"/>
    <mergeCell ref="Y16:AF17"/>
    <mergeCell ref="E21:N21"/>
  </mergeCells>
  <phoneticPr fontId="4"/>
  <printOptions horizontalCentered="1"/>
  <pageMargins left="0.59055118110236227" right="0" top="0.19685039370078741" bottom="0.19685039370078741" header="0" footer="0"/>
  <pageSetup paperSize="9" orientation="portrait" blackAndWhite="1" r:id="rId1"/>
  <headerFooter>
    <oddFooter>&amp;R&amp;9 2023.10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4</vt:i4>
      </vt:variant>
    </vt:vector>
  </HeadingPairs>
  <TitlesOfParts>
    <vt:vector size="9" baseType="lpstr">
      <vt:lpstr>注意事項</vt:lpstr>
      <vt:lpstr>統括表</vt:lpstr>
      <vt:lpstr>契約用</vt:lpstr>
      <vt:lpstr>契約用　保留金解除</vt:lpstr>
      <vt:lpstr>契約外</vt:lpstr>
      <vt:lpstr>契約外!Print_Area</vt:lpstr>
      <vt:lpstr>契約用!Print_Area</vt:lpstr>
      <vt:lpstr>'契約用　保留金解除'!Print_Area</vt:lpstr>
      <vt:lpstr>統括表!Print_Area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HARAOKA</dc:creator>
  <cp:lastModifiedBy>野副建設 株式会社</cp:lastModifiedBy>
  <cp:lastPrinted>2023-11-09T01:18:22Z</cp:lastPrinted>
  <dcterms:created xsi:type="dcterms:W3CDTF">2023-03-30T07:06:22Z</dcterms:created>
  <dcterms:modified xsi:type="dcterms:W3CDTF">2023-11-09T01:43:35Z</dcterms:modified>
</cp:coreProperties>
</file>